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pto08\Gestion_Capital\FL\Pilar 3\Benchmark\Anual\"/>
    </mc:Choice>
  </mc:AlternateContent>
  <bookViews>
    <workbookView xWindow="-120" yWindow="-120" windowWidth="9708" windowHeight="6768" firstSheet="19" activeTab="29"/>
  </bookViews>
  <sheets>
    <sheet name="Index" sheetId="1" r:id="rId1"/>
    <sheet name="LI1" sheetId="29" r:id="rId2"/>
    <sheet name="LI2" sheetId="30" r:id="rId3"/>
    <sheet name="KM1" sheetId="7" r:id="rId4"/>
    <sheet name="OV1" sheetId="8" r:id="rId5"/>
    <sheet name="CC1" sheetId="12" r:id="rId6"/>
    <sheet name="CC2" sheetId="13" r:id="rId7"/>
    <sheet name="CCA" sheetId="14" r:id="rId8"/>
    <sheet name="LR1" sheetId="9" r:id="rId9"/>
    <sheet name="LR2" sheetId="10" r:id="rId10"/>
    <sheet name="CDC" sheetId="31" r:id="rId11"/>
    <sheet name="CR1" sheetId="18" r:id="rId12"/>
    <sheet name="CR2" sheetId="19" r:id="rId13"/>
    <sheet name="CR3" sheetId="20" r:id="rId14"/>
    <sheet name="CR4" sheetId="21" r:id="rId15"/>
    <sheet name="CR5" sheetId="22" r:id="rId16"/>
    <sheet name="CCR1" sheetId="23" r:id="rId17"/>
    <sheet name="CCR3" sheetId="24" r:id="rId18"/>
    <sheet name="CCR5" sheetId="25" r:id="rId19"/>
    <sheet name="CCR8" sheetId="26" r:id="rId20"/>
    <sheet name="MR1" sheetId="15" r:id="rId21"/>
    <sheet name="RMLB1" sheetId="32" r:id="rId22"/>
    <sheet name="OR1" sheetId="33" r:id="rId23"/>
    <sheet name="OR2" sheetId="34" r:id="rId24"/>
    <sheet name="OR3" sheetId="35" r:id="rId25"/>
    <sheet name="LIQ1" sheetId="11" r:id="rId26"/>
    <sheet name="LIQ2" sheetId="16" r:id="rId27"/>
    <sheet name="ENC" sheetId="17" r:id="rId28"/>
    <sheet name="REM1" sheetId="36" r:id="rId29"/>
    <sheet name="REM2" sheetId="37" r:id="rId30"/>
    <sheet name="REM3" sheetId="38" r:id="rId3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37" l="1"/>
  <c r="H25" i="37"/>
  <c r="G25" i="37"/>
  <c r="F25" i="37"/>
  <c r="E25" i="37"/>
  <c r="D25" i="37"/>
  <c r="E12" i="37" l="1"/>
  <c r="F12" i="37"/>
  <c r="H12" i="37"/>
  <c r="I12" i="37"/>
  <c r="D12" i="37"/>
  <c r="G10" i="7" l="1"/>
</calcChain>
</file>

<file path=xl/comments1.xml><?xml version="1.0" encoding="utf-8"?>
<comments xmlns="http://schemas.openxmlformats.org/spreadsheetml/2006/main">
  <authors>
    <author>tc={2574E338-2BAF-49A3-A596-321C4521DD58}</author>
    <author>tc={44A00D6F-E1E6-4909-8DC1-38FBACFE8CDA}</author>
  </authors>
  <commentList>
    <comment ref="E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R06</t>
        </r>
      </text>
    </comment>
    <comment ref="H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Moneda extranjera</t>
        </r>
      </text>
    </comment>
  </commentList>
</comments>
</file>

<file path=xl/comments2.xml><?xml version="1.0" encoding="utf-8"?>
<comments xmlns="http://schemas.openxmlformats.org/spreadsheetml/2006/main">
  <authors>
    <author>tc={ECF46C12-2848-4206-95F5-59E9B729BEA0}</author>
    <author>tc={523F879A-6DE5-4909-9D4C-871448C23C15}</author>
    <author>tc={AED48812-4054-4B41-96F5-08BD7C2CADC6}</author>
  </authors>
  <commentList>
    <comment ref="C15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Pte sumar cargo pilar 2 y cargo sistemico</t>
        </r>
      </text>
    </comment>
    <comment ref="C153"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Pte sumar cargo pilar 2 y cargo sistemico</t>
        </r>
      </text>
    </comment>
    <comment ref="C15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Pte sumar cargo pilar 2 y cargo sistemico</t>
        </r>
      </text>
    </comment>
  </commentList>
</comments>
</file>

<file path=xl/sharedStrings.xml><?xml version="1.0" encoding="utf-8"?>
<sst xmlns="http://schemas.openxmlformats.org/spreadsheetml/2006/main" count="1651" uniqueCount="885">
  <si>
    <t xml:space="preserve"> </t>
  </si>
  <si>
    <t>LI1</t>
  </si>
  <si>
    <t>LI2</t>
  </si>
  <si>
    <t>Capital</t>
  </si>
  <si>
    <t>KM1</t>
  </si>
  <si>
    <t>OV1</t>
  </si>
  <si>
    <t>CC1</t>
  </si>
  <si>
    <t>CC2</t>
  </si>
  <si>
    <t>CCA</t>
  </si>
  <si>
    <t>LR1</t>
  </si>
  <si>
    <t>LR2</t>
  </si>
  <si>
    <t>CDC</t>
  </si>
  <si>
    <t>CR1</t>
  </si>
  <si>
    <t>CR2</t>
  </si>
  <si>
    <t>CR3</t>
  </si>
  <si>
    <t>CR4</t>
  </si>
  <si>
    <t>CR5</t>
  </si>
  <si>
    <t>CCR1</t>
  </si>
  <si>
    <t>CCR1 - Análisis de la exposición al riesgo de crédito de contraparte</t>
  </si>
  <si>
    <t>CCR3</t>
  </si>
  <si>
    <t>CCR5</t>
  </si>
  <si>
    <t>CCR8</t>
  </si>
  <si>
    <t>MR1</t>
  </si>
  <si>
    <t>RMLB1</t>
  </si>
  <si>
    <t>OR1</t>
  </si>
  <si>
    <t>OR2</t>
  </si>
  <si>
    <t>OR3</t>
  </si>
  <si>
    <t>LIQ1</t>
  </si>
  <si>
    <t>LIQ2</t>
  </si>
  <si>
    <t>ENC</t>
  </si>
  <si>
    <t>Política de remuneraciones</t>
  </si>
  <si>
    <t>REM1</t>
  </si>
  <si>
    <t>REM2</t>
  </si>
  <si>
    <t>REM3</t>
  </si>
  <si>
    <t>4Q2023</t>
  </si>
  <si>
    <t>3Q2023</t>
  </si>
  <si>
    <t>2Q2023</t>
  </si>
  <si>
    <t>1Q2023</t>
  </si>
  <si>
    <t>Consolidado</t>
  </si>
  <si>
    <t>1a</t>
  </si>
  <si>
    <t>2a</t>
  </si>
  <si>
    <t>3a</t>
  </si>
  <si>
    <t>4a</t>
  </si>
  <si>
    <t>Coeficientes de capital en función del riesgo (porcentaje de los APR)</t>
  </si>
  <si>
    <t>5a</t>
  </si>
  <si>
    <t>5b</t>
  </si>
  <si>
    <t>6a</t>
  </si>
  <si>
    <t>6b</t>
  </si>
  <si>
    <t>7a</t>
  </si>
  <si>
    <t>7b</t>
  </si>
  <si>
    <t>14a</t>
  </si>
  <si>
    <t>14b</t>
  </si>
  <si>
    <t xml:space="preserve">LCR (%) </t>
  </si>
  <si>
    <t>Ajustes regulatorios locales específicos</t>
  </si>
  <si>
    <t>De los cuales: instrumentos emitidos por filiales sujetos a eliminación gradual</t>
  </si>
  <si>
    <t>Inversiones significativas en el capital de entidades bancarias, financieras y de seguros no incluidas en el perímetro de consolidación regulatorio</t>
  </si>
  <si>
    <t>Ajustes regulatorios aplicados al capital adicional nivel 1 ante la insuficiencia de capital nivel 2 para cubrir deducciones</t>
  </si>
  <si>
    <t>Ajustes regulatorios totales al capital adicional nivel 1</t>
  </si>
  <si>
    <t>Capital adicional nivel 1 (AT1)</t>
  </si>
  <si>
    <t>Capital nivel 1 (T1 = CET1 + AT1)</t>
  </si>
  <si>
    <t>Capital nivel 2: instrumentos y provisiones</t>
  </si>
  <si>
    <t>Instrumentos admisibles en el capital nivel 2 emitidos directamente más las primas de emisión relacionadas</t>
  </si>
  <si>
    <t>Instrumentos de capital emitidos directamente sujetos a su eliminación gradual del capital de nivel 2</t>
  </si>
  <si>
    <t>Instrumentos incluidos en el capital nivel 2 (e instrumentos de CET1 y de AT1 no incluidos en las filas 5 o 34) emitidos por filiales y en poder de terceros</t>
  </si>
  <si>
    <t>Provisiones</t>
  </si>
  <si>
    <t>Capital nivel 2 previo a ajustes regulatorios</t>
  </si>
  <si>
    <t>Capital nivel 2 posterior a ajustes regulatorios</t>
  </si>
  <si>
    <t>Inversiones en instrumentos propios incluidos en el capital nivel 2</t>
  </si>
  <si>
    <t>Participaciones cruzadas en instrumentos de capital nivel 2 y otros pasivos TLAC</t>
  </si>
  <si>
    <t>Inversiones no significativas en el capital y otros pasivos TLAC de entidades bancarias, financieras y de seguros no incluidas en el perímetro de consolidación regulatorio cuando el banco no posea más del 10% del capital social emitido de la entidad (monto por encima del umbral del 10%)</t>
  </si>
  <si>
    <t>54a</t>
  </si>
  <si>
    <t>Inversiones no significativas en otros pasivos TLAC de entidades bancarias, financieras y de seguros no incluidas en el perímetro de consolidación regulatorio cuando el banco no posea más del 10% del capital social emitido de la entidad</t>
  </si>
  <si>
    <t>Inversiones significativas en el capital y otros pasivos TLAC de entidades bancarias, financieras y de seguros no incluidas en el perímetro de consolidación regulatorio (netas de posiciones cortas admisibles)</t>
  </si>
  <si>
    <t>Ajustes regulatorios totales al capital nivel 2</t>
  </si>
  <si>
    <t>Capital nivel 2 (T2)</t>
  </si>
  <si>
    <t>Patrimonio efectivo (PE = T1 + T2)</t>
  </si>
  <si>
    <t>Activos ponderados por riesgo totales</t>
  </si>
  <si>
    <t>Coeficientes, colchones de capital y cargo sistémico</t>
  </si>
  <si>
    <t>Capital ordinario nivel 1 (% de los APR)</t>
  </si>
  <si>
    <t>Capital nivel 1 (% de los APR)</t>
  </si>
  <si>
    <t>Patrimonio efectivo (% de los APR)</t>
  </si>
  <si>
    <t>Colchón de conservación y colchón contra cíclico, más requerimiento de mayor absorción de pérdidas para D SIBs (% de los APR)</t>
  </si>
  <si>
    <t>Del cual: colchón de conservación</t>
  </si>
  <si>
    <t>Del cual: colchón contra cíclico específico del banco de acuerdo con la norma local</t>
  </si>
  <si>
    <t>Del cual: requerimiento de mayor absorción de pérdidas para D-SIBs (HLA) (cargo mínimo)</t>
  </si>
  <si>
    <t xml:space="preserve">Capital ordinario nivel 1 (CET1) (% de los APR) disponible después de cumplir los requerimientos de capital mínimos del banco </t>
  </si>
  <si>
    <t>Mínimos locales</t>
  </si>
  <si>
    <t>Coeficiente mínimo local de CET1</t>
  </si>
  <si>
    <t>Coeficiente mínimo local de capital nivel 1</t>
  </si>
  <si>
    <t>Coeficiente mínimo local de Patrimonio efectivo</t>
  </si>
  <si>
    <t>Montos por debajo de los umbrales de deducción (antes de la ponderación por riesgo)</t>
  </si>
  <si>
    <t>Inversiones no significativas en el capital y otros pasivos TLAC de otras entidades financieras</t>
  </si>
  <si>
    <t>Inversiones significativas en el capital ordinario de entidades financieras</t>
  </si>
  <si>
    <t>Derechos de operación de créditos hipotecarios (netos de pasivos por impuestos relacionados)</t>
  </si>
  <si>
    <t>Activos por impuestos diferidos procedentes de diferencias temporales (netos de pasivos por impuestos relacionados)</t>
  </si>
  <si>
    <t>Techos aplicables a la inclusión de provisiones en el capital nivel 2</t>
  </si>
  <si>
    <t>Provisiones admisibles en el capital nivel 2 relativas a las posiciones sujetas al método estándar (antes de la aplicación del techo)</t>
  </si>
  <si>
    <t>Techo a la inclusión de provisiones en el capital nivel 2 de acuerdo con método estándar</t>
  </si>
  <si>
    <t>Provisiones admisibles en el capital nivel 2 relativas a las posiciones sujetas a metodologías internas (antes de la aplicación del techo)</t>
  </si>
  <si>
    <t>Techo a la inclusión de provisiones en el capital nivel de acuerdo con metodologías internas</t>
  </si>
  <si>
    <t>Instrumentos de capital sujetos a eliminación gradual (solo aplicable entre el 1 de diciembre de 2020 y el 1 de enero de 2031)</t>
  </si>
  <si>
    <t>Techo actual a los instrumentos CET1 sujetos a eliminación gradual</t>
  </si>
  <si>
    <t>Monto excluido del CET1 debido al techo (cantidad por encima del techo tras amortizaciones y vencimientos)</t>
  </si>
  <si>
    <t>Techo actual a los instrumentos AT1 sujetos a eliminación gradual</t>
  </si>
  <si>
    <t>Monto excluido del AT1 debido al techo (cantidad por encima del techo tras amortizaciones y vencimientos)</t>
  </si>
  <si>
    <t>Techo actual a los instrumentos T2 sujetos a eliminación gradual</t>
  </si>
  <si>
    <t>Monto excluido del T2 debido al techo (cantidad por encima del techo tras amortizaciones y vencimientos)</t>
  </si>
  <si>
    <t>pendiente</t>
  </si>
  <si>
    <t>-</t>
  </si>
  <si>
    <t>Otros</t>
  </si>
  <si>
    <t>(a)</t>
  </si>
  <si>
    <t>(b)</t>
  </si>
  <si>
    <t>(c)</t>
  </si>
  <si>
    <t>(d)</t>
  </si>
  <si>
    <t>(e)</t>
  </si>
  <si>
    <t>(f)</t>
  </si>
  <si>
    <t>(h)</t>
  </si>
  <si>
    <t>(i)</t>
  </si>
  <si>
    <t>34a</t>
  </si>
  <si>
    <t>2.1</t>
  </si>
  <si>
    <t>Total</t>
  </si>
  <si>
    <t xml:space="preserve">Total </t>
  </si>
  <si>
    <t>CR4 - Método estándar: exposición al RC y efectos del CRM</t>
  </si>
  <si>
    <t xml:space="preserve">Capital: </t>
  </si>
  <si>
    <t> </t>
  </si>
  <si>
    <t>(h) de CC2</t>
  </si>
  <si>
    <t>(a) - (d) de CC2</t>
  </si>
  <si>
    <t>(b) - (e) de CC2</t>
  </si>
  <si>
    <t>(c) - (f) - umbral 10% de CC2</t>
  </si>
  <si>
    <t>USTDG10508</t>
  </si>
  <si>
    <t>USTDG20908</t>
  </si>
  <si>
    <t>USTDG30710</t>
  </si>
  <si>
    <t>USTDG40710</t>
  </si>
  <si>
    <t>USTDG50411</t>
  </si>
  <si>
    <t>USTDH10411</t>
  </si>
  <si>
    <t>USTDH20914</t>
  </si>
  <si>
    <t>USTDH30914</t>
  </si>
  <si>
    <t>USTD-M0301</t>
  </si>
  <si>
    <t>USTDW20320</t>
  </si>
  <si>
    <t>USTDW70320</t>
  </si>
  <si>
    <t>USTD-X1107</t>
  </si>
  <si>
    <t>USTD-Z1207</t>
  </si>
  <si>
    <t>Ley General de Bancos</t>
  </si>
  <si>
    <t>AT1</t>
  </si>
  <si>
    <t>T2</t>
  </si>
  <si>
    <t>Consolidado local</t>
  </si>
  <si>
    <t>Si</t>
  </si>
  <si>
    <t>No</t>
  </si>
  <si>
    <t>Gatillos: Default, Interest Cancellation y Loss Absorption</t>
  </si>
  <si>
    <t>∆EVE</t>
  </si>
  <si>
    <t>∆NII</t>
  </si>
  <si>
    <t>1b</t>
  </si>
  <si>
    <t>1c</t>
  </si>
  <si>
    <t>1d</t>
  </si>
  <si>
    <t>2b</t>
  </si>
  <si>
    <t>2c</t>
  </si>
  <si>
    <t>2d</t>
  </si>
  <si>
    <t>3b</t>
  </si>
  <si>
    <t>CET1</t>
  </si>
  <si>
    <t>n/a</t>
  </si>
  <si>
    <t>BSAN CI / BSAC US</t>
  </si>
  <si>
    <t>na</t>
  </si>
  <si>
    <t>Monto de la remuneración</t>
  </si>
  <si>
    <t>Remuneración variable</t>
  </si>
  <si>
    <t>Promedio de 10 años</t>
  </si>
  <si>
    <t>December 2023</t>
  </si>
  <si>
    <t>Pilar 3 Market Discipline and transparency</t>
  </si>
  <si>
    <t>Introduction</t>
  </si>
  <si>
    <t>LI1 - Differences between the accounting and regulatory consolidation perimeters and their correspondence between financial statements and regulatory risk categories</t>
  </si>
  <si>
    <t>LI2 -Main sources of discrepancy between regulatory exposures amounts and book values in the financial statements</t>
  </si>
  <si>
    <t>KM1 - Key parameters</t>
  </si>
  <si>
    <t>OV1 -RWA presentation</t>
  </si>
  <si>
    <t>CC1 - Composition of regulatory capital</t>
  </si>
  <si>
    <t>CC2 - Reconciliation of regulatory capital with the balance sheet</t>
  </si>
  <si>
    <t>CCA - Main characteristics of regulatory capital instruments</t>
  </si>
  <si>
    <t>LR1 - Comparative summary of accounting assets vs. leverage ratio exposure measure</t>
  </si>
  <si>
    <t>LR2 -Summary of leverage ratio exposure measure</t>
  </si>
  <si>
    <t>CDC - Restrictions on the ability to distribute capital</t>
  </si>
  <si>
    <t>Credit Risk</t>
  </si>
  <si>
    <t>CR1 - Credit quality of assets</t>
  </si>
  <si>
    <t>CR2 - Changes in the stock of loans and non-derivative financial instruments in the default banking book</t>
  </si>
  <si>
    <t>CR3 - Credit Risk Mitigation techniquies: overview</t>
  </si>
  <si>
    <t>CR4 - Standard Approach: CR exposure and CRM effects</t>
  </si>
  <si>
    <t>CR5 - Standardized approach: exposures by type of counterparty and weights by RC</t>
  </si>
  <si>
    <t>Counterparty Credit Risk</t>
  </si>
  <si>
    <t>CCR1 - Analysis of CCR exposures by approach</t>
  </si>
  <si>
    <t>CCR3 -Standardized Approach for CCR Exposures by Type of Counterparty and Risk Weights</t>
  </si>
  <si>
    <t>CCR5 - Collateral Composition for CCR Exposures</t>
  </si>
  <si>
    <t>CCR8 - Exposures to central counterparties</t>
  </si>
  <si>
    <t>Market Risk</t>
  </si>
  <si>
    <t>MR1 - Market risk under standardised approach</t>
  </si>
  <si>
    <t>Liquidity Risk &amp; Funding</t>
  </si>
  <si>
    <t>LIQ1 -Liquidity Coverage Ratio (LCR)</t>
  </si>
  <si>
    <t>LIQ2 - Net Stable Funding Ratio (NSFR)</t>
  </si>
  <si>
    <t>ENC -Encumbered Assets</t>
  </si>
  <si>
    <t>Operational Risk</t>
  </si>
  <si>
    <t>Notes</t>
  </si>
  <si>
    <t>Information relating to Pillar III is published independently on Santander's website.</t>
  </si>
  <si>
    <t>Banco Santander Chile does not have internal methodologies for the calculation of Credit Risk Weighted Assets in accordance with Chapter 21-6 of the RAN, therefore tables CR6, CR8, CCR4, CMS1 and CMS2 do not apply in this case.</t>
  </si>
  <si>
    <t>Tables SEC1, SEC2, SEC3 and SEC4 also do not apply to Banco Santander Chile, as the Bank does not hold securitizations in its own name at the reporting date.</t>
  </si>
  <si>
    <t>The information is presented at a consolidated level. The local and global consolidated perimeter is the same, since there are no subsidiaries abroad.</t>
  </si>
  <si>
    <t>RMLB1 - Quantitative information on IRRBB</t>
  </si>
  <si>
    <t>OR1 - Historical losses</t>
  </si>
  <si>
    <t>OR2 - Business indicator (BI) and subcomponents</t>
  </si>
  <si>
    <t>OR3 - Minimum capital requirement for operational risk</t>
  </si>
  <si>
    <t>REM1 - Compensation paid during the financial year</t>
  </si>
  <si>
    <t>REM2 - Extraordinary payments</t>
  </si>
  <si>
    <t>REM3 - deferred compensation</t>
  </si>
  <si>
    <t>Book values according to financial statements</t>
  </si>
  <si>
    <t>Book values in the scope of regulatory consolidation</t>
  </si>
  <si>
    <t>Subject to credit risk</t>
  </si>
  <si>
    <t>Subject to counterparty credit risk</t>
  </si>
  <si>
    <t>Securitizations</t>
  </si>
  <si>
    <t>Subject to market risk</t>
  </si>
  <si>
    <t>Not subject to capital requirements or subject to deduction from capital</t>
  </si>
  <si>
    <t>Item book values:</t>
  </si>
  <si>
    <t>Assets</t>
  </si>
  <si>
    <t>Cash and due from banks</t>
  </si>
  <si>
    <t>Non-trading financial assets mandatorily measured at fair value through profit or loss</t>
  </si>
  <si>
    <t>Financial assets designated at fair value through profit or loss</t>
  </si>
  <si>
    <t>Financial assets at fair value through other comprehensive income</t>
  </si>
  <si>
    <t>Financial assets at amortized cost</t>
  </si>
  <si>
    <t>Investments in companies</t>
  </si>
  <si>
    <t>Fixed assets</t>
  </si>
  <si>
    <t>Assets for right to use leased assets</t>
  </si>
  <si>
    <t>Current taxes</t>
  </si>
  <si>
    <t>Deferred taxes</t>
  </si>
  <si>
    <t>Other assets</t>
  </si>
  <si>
    <t>Non-current assets and disposal groups for sale</t>
  </si>
  <si>
    <t>Total assets</t>
  </si>
  <si>
    <t>Liabilities</t>
  </si>
  <si>
    <t>Financial liabilities designated at fair value through profit or loss</t>
  </si>
  <si>
    <t>Financial liabilities at amortized cost</t>
  </si>
  <si>
    <t>Obligations for lease contracts</t>
  </si>
  <si>
    <t>Regulatory capital financial instruments issued</t>
  </si>
  <si>
    <t>Provisions for contingencies</t>
  </si>
  <si>
    <t>Special provisions for credit risk</t>
  </si>
  <si>
    <t>Other liabilities</t>
  </si>
  <si>
    <t>Liabilities included in alienable for sale</t>
  </si>
  <si>
    <t>Total liabilities</t>
  </si>
  <si>
    <t>Asset</t>
  </si>
  <si>
    <t>Transactions with settlement in progress</t>
  </si>
  <si>
    <t>Financial assets held for trading at fair value through profit or loss</t>
  </si>
  <si>
    <t>Financial derivative contracts</t>
  </si>
  <si>
    <t>Debt financial instruments</t>
  </si>
  <si>
    <t>Other</t>
  </si>
  <si>
    <t>Financial assets not held for trading mandatorily measured at fair value through profit or loss</t>
  </si>
  <si>
    <t>Financial assets at fair value with changes in other comprehensive income</t>
  </si>
  <si>
    <t>Financial derivative contracts for hedge accounting</t>
  </si>
  <si>
    <t>Rights under repurchase agreements and securities loans</t>
  </si>
  <si>
    <t>Due from banks</t>
  </si>
  <si>
    <t>Loans and accounts receivable from customers - Trade</t>
  </si>
  <si>
    <t>Loans and receivables - Residential</t>
  </si>
  <si>
    <t>Loans and accounts receivable - consumer</t>
  </si>
  <si>
    <t>Intangible assets</t>
  </si>
  <si>
    <t>Of which: Goodwill</t>
  </si>
  <si>
    <t>Of which: other intangible assets (excluding mortgage loan operating rights)</t>
  </si>
  <si>
    <t>Of which: mortgage loan operating rights</t>
  </si>
  <si>
    <t>Financial liabilities held for trading at fair value through profit or loss</t>
  </si>
  <si>
    <t>Deposits and other demand deposits</t>
  </si>
  <si>
    <t>Deposits and other time deposits</t>
  </si>
  <si>
    <t>Obligations under repurchase agreements and securities loans</t>
  </si>
  <si>
    <t>Obligations with banks</t>
  </si>
  <si>
    <t>Debt instruments issued</t>
  </si>
  <si>
    <t>Other financial obligations</t>
  </si>
  <si>
    <t>Obligations under lease agreements</t>
  </si>
  <si>
    <t xml:space="preserve">Provisions for dividends, interest payments and repricing of regulatory capital </t>
  </si>
  <si>
    <t>Of which: deferred tax liabilities related to Goodwill</t>
  </si>
  <si>
    <t>Of which: deferred tax liabilities related to intangible assets (excluding mortgage loan operating rights)</t>
  </si>
  <si>
    <t>Of which: deferred tax liabilities related to mortgage loan operating rights</t>
  </si>
  <si>
    <t>Liabilities included in disposal for sale</t>
  </si>
  <si>
    <t>Credit risk</t>
  </si>
  <si>
    <t>Securitization</t>
  </si>
  <si>
    <t>Counterparty credit risk</t>
  </si>
  <si>
    <t>Market risk</t>
  </si>
  <si>
    <t>Items subject to:</t>
  </si>
  <si>
    <t>Amount corresponding to the book value of assets in the regulatory consolidation group (as per form LI1) (net of provisions)</t>
  </si>
  <si>
    <t>Total net amount in the regulatory consolidation group (row 1 - row 2)</t>
  </si>
  <si>
    <t>Amount corresponding to the book value of liabilities in the regulatory consolidation group (according to form LI1)</t>
  </si>
  <si>
    <t>Amount of off-balance sheet items</t>
  </si>
  <si>
    <t>Valuation differences</t>
  </si>
  <si>
    <t>Differences due to different netting rules, except those included in row 2</t>
  </si>
  <si>
    <t>Differences due to consideration of provisions</t>
  </si>
  <si>
    <t>Other (regulatory addon)</t>
  </si>
  <si>
    <t>Amount of exposures for regulatory purposes</t>
  </si>
  <si>
    <t>Amounts expressed in MMCLP</t>
  </si>
  <si>
    <t>Available capital (amounts)</t>
  </si>
  <si>
    <t>Common Equity Tier 1 (CET1)</t>
  </si>
  <si>
    <t>Fully loaded ECL accounting model CET1</t>
  </si>
  <si>
    <t>Tier 1 capital</t>
  </si>
  <si>
    <t>Fully loaded ECL accounting model Tier 1</t>
  </si>
  <si>
    <t>Total capital</t>
  </si>
  <si>
    <t>Fully loaded ECL accounting model total capital</t>
  </si>
  <si>
    <t>Risk-weighted assets (amounts)</t>
  </si>
  <si>
    <t>Total Risk Weighted Assets (RWA)</t>
  </si>
  <si>
    <t>Total Risk Weighted Assets (Total Risk Weighted Assets before the application of the minimum weight)</t>
  </si>
  <si>
    <t>Common Equity Tier 1 ratio(%)</t>
  </si>
  <si>
    <t>CET1 coefficient with ECL accounting model  with full application of the rules (%)</t>
  </si>
  <si>
    <t>CET1 coefficient (%) (coefficient before the application of the minimum weight)</t>
  </si>
  <si>
    <t>Tier 1 Capital coefficient (%)</t>
  </si>
  <si>
    <t>Tier 1 capital ratio with ECL accounting model  with full application of the rules (%)</t>
  </si>
  <si>
    <t>Tier 1 capital coefficient  (%)  (coefficient before the application of the minimum weight)</t>
  </si>
  <si>
    <t>Effective equity coefficient (%)</t>
  </si>
  <si>
    <t>Coefficient of effective equity with ECL accounting model with full application of the rules (%)</t>
  </si>
  <si>
    <t>Effective equity coefficient (%)(coefficient before the application of the minimum floor)</t>
  </si>
  <si>
    <t>Additional corecapital  (% of RWAs)</t>
  </si>
  <si>
    <t>Capital conservation buffer requirement (%)*</t>
  </si>
  <si>
    <t>Countercyclical buffer requirement (%)</t>
  </si>
  <si>
    <t>D-SIB additional requirements (%)</t>
  </si>
  <si>
    <t xml:space="preserve">Total of bank CET1 specific buffer requirements (%) </t>
  </si>
  <si>
    <t>CET1 available after meeting the bank's minimum capital requirements (%)</t>
  </si>
  <si>
    <t>Leverage ratio**</t>
  </si>
  <si>
    <t xml:space="preserve">Total leverage ratio exposure measure </t>
  </si>
  <si>
    <t xml:space="preserve">Leverage ratio (%) </t>
  </si>
  <si>
    <t>Basel III leverage ratio with full application ECL accounting model (%) (including the effects of any applicable temporary exemptions from central bank reserves)</t>
  </si>
  <si>
    <t>Basel III leverage ratio (%) (excluding the effects of any applicable temporary exemptions from central bank reserves)</t>
  </si>
  <si>
    <t>Liquidity Coverage Ratio (LCR)**</t>
  </si>
  <si>
    <t>Total high-quality liquid assets (HQLA)</t>
  </si>
  <si>
    <t>Total net cash outflow</t>
  </si>
  <si>
    <t>Net Stable Funding Ratio (NSFR)**</t>
  </si>
  <si>
    <t xml:space="preserve">Total available stable funding </t>
  </si>
  <si>
    <t xml:space="preserve">Total required stable funding </t>
  </si>
  <si>
    <t xml:space="preserve">NSFR (%) </t>
  </si>
  <si>
    <t>Consolidated</t>
  </si>
  <si>
    <t>KM1 - Key Parameters</t>
  </si>
  <si>
    <t>OV1 - RWA Presentation</t>
  </si>
  <si>
    <t>Credit risk (excluding counterparty credit risk and securitization exposures)</t>
  </si>
  <si>
    <t>Standardised approach</t>
  </si>
  <si>
    <t>Internal approach</t>
  </si>
  <si>
    <t>Of which, with the Commission's attribution method.</t>
  </si>
  <si>
    <t>Of which, using the advanced internal ratings-based method (A-IRB)</t>
  </si>
  <si>
    <t xml:space="preserve">Counterparty credit risk </t>
  </si>
  <si>
    <t>Of which, using the standardised approach for counterparty credit risk</t>
  </si>
  <si>
    <t>Of which, with the method of internal models(IMM)</t>
  </si>
  <si>
    <t>Of which, other CCRs</t>
  </si>
  <si>
    <t>Credit Valuation Adjustments</t>
  </si>
  <si>
    <t>Equity positions with the simple risk weight method and the internal models method during the transitional period of five years</t>
  </si>
  <si>
    <t>Investment funds in the banking book – constituent method</t>
  </si>
  <si>
    <t>Investment funds in the banking book – internal regulation method</t>
  </si>
  <si>
    <t>Mutual fund in the banking book - alternative method</t>
  </si>
  <si>
    <t>Settlement risk</t>
  </si>
  <si>
    <t>Securitization exposures in the banking book</t>
  </si>
  <si>
    <t>Of which, using the IRB methodology for securitization</t>
  </si>
  <si>
    <t>Of which, using the external ratings-based method for securitizations (SEC-ERBA), including internal evaluation method (IAA)</t>
  </si>
  <si>
    <t>Of which, using the standardized methodology for securitizations (SEC-SA)</t>
  </si>
  <si>
    <t>Market risk (MES)</t>
  </si>
  <si>
    <t>Of which, using the standardized methodology</t>
  </si>
  <si>
    <t>Of which, using internal methodologies</t>
  </si>
  <si>
    <t>Operational risk</t>
  </si>
  <si>
    <t xml:space="preserve">Amounts below the thresholds for deduction </t>
  </si>
  <si>
    <t>Minimum floor adjustment (aggregate capital)</t>
  </si>
  <si>
    <t>* Banco Santander considers a conservation buffer target of 2.5% to maintain its solvency classification A. As stipulated in chapter 1-13 of the RAN.</t>
  </si>
  <si>
    <t>**Average data, as required by RAN 21.20</t>
  </si>
  <si>
    <t>RWA</t>
  </si>
  <si>
    <t>Minimum Capital Requirements</t>
  </si>
  <si>
    <t>CC1 - Composition of Regulatory Capital</t>
  </si>
  <si>
    <t>Basic capital or ordinary capital tier 1: instruments and reserves</t>
  </si>
  <si>
    <t>Directly issued qualifying common share (and equivalent for non-joint stock companies) capital plus related stock surplus</t>
  </si>
  <si>
    <t>Retained earnings</t>
  </si>
  <si>
    <t>Accumulated other comprehensive income (and other reserves)</t>
  </si>
  <si>
    <t>Directly issued capital subject to phase-out from CET1 capital (only applicable to non-joint stock companies)</t>
  </si>
  <si>
    <t>Common share capital issued by subsidiaries and held by third parties (amount allowed in group CET1 capital)</t>
  </si>
  <si>
    <t>Common Equity Tier 1 capital before regulatory adjustments</t>
  </si>
  <si>
    <t>Common Equity Tier 1 capital: regulatory adjustments</t>
  </si>
  <si>
    <t>Prudent Valuation Adjustments</t>
  </si>
  <si>
    <t>Goodwill (net of related tax liabilities)</t>
  </si>
  <si>
    <t>Other intangibles other than mortgage servicing rights (MSR) (net of related tax liability)</t>
  </si>
  <si>
    <t>Deferred tax assets that depend on the bank's future profitability, excluding those from temporary differences</t>
  </si>
  <si>
    <t>Cash flow hedge reserve</t>
  </si>
  <si>
    <t>Insufficient provisions for expected losses</t>
  </si>
  <si>
    <t>Profits from sales in transactions of securitized operations</t>
  </si>
  <si>
    <t>Accumulated gains or losses from changes in own credit risk of financial liabilities valued at fair value</t>
  </si>
  <si>
    <t>Assets from defined benefit pension plans</t>
  </si>
  <si>
    <t>Investment in own instruments (if it has not already been subtracted from the paid-in capital heading of the published balance sheet)</t>
  </si>
  <si>
    <t>Reciprocal cross-holdings in common equity</t>
  </si>
  <si>
    <t>Non-significant investments in the capital of banking, financial and insurance entities not included in the regulatory consolidation perimeter when the bank does not hold more than 10% of the issued share capital (amount above the 10% threshold)</t>
  </si>
  <si>
    <t>Significant investments in the common stock of banking, financial and insurance entities that are outside the scope of regulatory consolidation (amount above 10% threshold)</t>
  </si>
  <si>
    <t>Regulatory adjustment by thresholds - MSR (amount above 10% threshold)</t>
  </si>
  <si>
    <t>Regulatory threshold adjustment - DTA arising from temporary differences (amount above 10% threshold, net of related tax liability)</t>
  </si>
  <si>
    <t>Amount exceeding the 15% threshold</t>
  </si>
  <si>
    <t>Of which: Significant investments in the ordinary capital of financial entities not consolidated in CET1</t>
  </si>
  <si>
    <t>Of which: Mortgage credit operation rights</t>
  </si>
  <si>
    <t>Of which: DTA arising from temporary differences</t>
  </si>
  <si>
    <t>National specific regulatory adjustments</t>
  </si>
  <si>
    <t>Regulatory adjustments applied to Common Equity Tier 1 capital due to insufficient Additional Tier 1 and Tier 2 capital to cover deductions</t>
  </si>
  <si>
    <t xml:space="preserve">Total regulatory adjustments to Common Equity Tier 1 capital </t>
  </si>
  <si>
    <t>Common Equity Tier 1 capital (CET1)</t>
  </si>
  <si>
    <t>Additional Tier 1 capital: instruments</t>
  </si>
  <si>
    <t>Directly issued qualifying additional Tier 1 instruments plus related stock surplus</t>
  </si>
  <si>
    <t>Of which: classified as equity under applicable accounting standards</t>
  </si>
  <si>
    <t>Of which: classified as liabilities under relevant accounting standards</t>
  </si>
  <si>
    <t>Directly issued capital instruments subject to phase-out from additional Tier 1 capital</t>
  </si>
  <si>
    <t>Instruments included in additional tier 1 capital (and CET1 instruments not included in row 5) issued by subsidiaries and held by third parties</t>
  </si>
  <si>
    <t>Of which: instruments issued by subsidiaries subject to phasing out</t>
  </si>
  <si>
    <t>Additional Tier 1 capital before regulatory adjustments</t>
  </si>
  <si>
    <t>Additional Tier 1 capital after regulatory adjustments</t>
  </si>
  <si>
    <t>Investment in own instruments included in additional Tier 1 capital</t>
  </si>
  <si>
    <t>Cross holdings in instruments included in additional Tier 1 capital</t>
  </si>
  <si>
    <t>Non-significant investments in the capital of banking, financial and insurance entities not included in the regulatory consolidation perimeter when the bank does not hold more than 10% of the issued share capital of the entity (amount above the 10% threshold)</t>
  </si>
  <si>
    <t>Significant investments in the capital of banking, financial and insurance entities not included in the regulatory consolidation perimeter</t>
  </si>
  <si>
    <t>Specific local regulatory settings</t>
  </si>
  <si>
    <t>Regulatory adjustments applied to additional Tier 1 capital due to insufficient Tier 2 capital to cover deductions</t>
  </si>
  <si>
    <t xml:space="preserve">Total regulatory adjustments to additional Tier 1 capital </t>
  </si>
  <si>
    <t>Additional Tier 1 Capital (AT1)</t>
  </si>
  <si>
    <t xml:space="preserve">Tier 1 capital (T1 = CET1 + AT1) </t>
  </si>
  <si>
    <t>Tier 2 capital: instruments and provisions</t>
  </si>
  <si>
    <t>Instruments eligible for Tier 2 capital issued directly plus related share premiums</t>
  </si>
  <si>
    <t>Directly issued capital instruments subject to phase-out from Tier 2 capital</t>
  </si>
  <si>
    <t>Tier 2 instruments (and CET1 and AT1 instruments not included in rows 5 or 34) issued by subsidiaries and held by third parties (amount allowed in group Tier 2)</t>
  </si>
  <si>
    <t>Provisions</t>
  </si>
  <si>
    <t xml:space="preserve">Tier 2 capital prior to regulatory adjustments </t>
  </si>
  <si>
    <t>Tier 2 capital after regulatory adjustments</t>
  </si>
  <si>
    <t xml:space="preserve">Investments in own Tier 2 instruments </t>
  </si>
  <si>
    <t>Reciprocal cross-holdings in Tier 2 instruments and other TLAC liabilities</t>
  </si>
  <si>
    <t>Non-significant investments in the capital and other TLAC liabilities of banking, financial and insurance entities not included in the regulatory consolidation perimeter when the bank does not hold more than 10% of the issued share capital of the entity (amount above the threshold of 10 %)</t>
  </si>
  <si>
    <t>Non-significant investments in other TLAC liabilities of banking, financial and insurance entities not included in the regulatory consolidation perimeter when the bank does not hold more than 10% of the entity's issued share capital</t>
  </si>
  <si>
    <t>Significant investments in the capital and other TLAC liabilities of banking, financial and insurance entities not included in the regulatory consolidation perimeter (net of admissible short positions)</t>
  </si>
  <si>
    <t xml:space="preserve">Total regulatory adjustments to Tier 2 capital </t>
  </si>
  <si>
    <t>Tier 2 capital (T2)</t>
  </si>
  <si>
    <t>Total regulatory capital (Tier 1 + Tier2)</t>
  </si>
  <si>
    <t>Total risk-weighted assets</t>
  </si>
  <si>
    <t>Ratios, capital buffers and systemic charge</t>
  </si>
  <si>
    <t xml:space="preserve">Common Equity Tier 1 Capital (% of RWAs) </t>
  </si>
  <si>
    <t>Tier 1 capital (as a percentage of risk-weighted assets)</t>
  </si>
  <si>
    <t>Effective equity (% of APRs)</t>
  </si>
  <si>
    <t>Conservation buffer and countercyclical buffer, plus higher loss absorbency requirement for D SIBs (% of RWAs)</t>
  </si>
  <si>
    <t>Of which: conservation buffer</t>
  </si>
  <si>
    <t>Of which: bank-specific countercyclical buffer in accordance with local regulation</t>
  </si>
  <si>
    <t>Of which: Higher loss absorbency requirement for D-SIBs (HLA) (minimum charge)</t>
  </si>
  <si>
    <t>Common Equity Tier 1 (CET1) capital (% of RWAs) available after meeting minimum bank capital requirements</t>
  </si>
  <si>
    <t>Local minima</t>
  </si>
  <si>
    <t>Local minimum coefficient of CET1</t>
  </si>
  <si>
    <t>Minimum local tier 1 capital ratio</t>
  </si>
  <si>
    <t>Local minimum coefficient of Effective Equity</t>
  </si>
  <si>
    <t>Amounts below deduction thresholds (before risk weighting)</t>
  </si>
  <si>
    <t>Non-significant investments in the capital and other TLAC liabilities of other financial entities</t>
  </si>
  <si>
    <t>Significant investments in the ordinary capital of financial entities</t>
  </si>
  <si>
    <t>Mortgage credit operating rights (net of related tax liabilities)</t>
  </si>
  <si>
    <t>Deferred tax assets from temporary differences (net of related tax liabilities)</t>
  </si>
  <si>
    <t>Ceilings applicable to the inclusion of provisions in Tier 2 capital</t>
  </si>
  <si>
    <t>Provisions eligible for inclusion in Tier 2 capital in respect of exposures subject to standardised approach (prior to application of cap)</t>
  </si>
  <si>
    <t>Cap on inclusion of provisions in Tier 2 capital under standardised approach</t>
  </si>
  <si>
    <t>Provisions eligible for inclusion in Tier 2 capital in respect of exposures subject to internal ratings-based approach (prior to application of cap)</t>
  </si>
  <si>
    <t>Eligible provisions in Tier 2 capital related to positions subject to internal methodologies (before the application of the cap)</t>
  </si>
  <si>
    <t>Capital instruments subject to phase-out arrangements (only applicable between December 1, 2020 and January 1, 2031)</t>
  </si>
  <si>
    <t>Current ceiling on CET1 instruments subject to phase-out</t>
  </si>
  <si>
    <t>Amount excluded from CET1 due to cap (amount above cap after redemptions and maturities)</t>
  </si>
  <si>
    <t>Current cap on AT1 instruments subject to phase-out arrangements</t>
  </si>
  <si>
    <t>Amount excluded from AT1 capital due to cap (excess over cap after redemptions and maturities)</t>
  </si>
  <si>
    <t>Current cap on Tier 2 instruments subject to phase-out arrangements</t>
  </si>
  <si>
    <t>Amount excluded from Q2 due to cap (amount above cap after redemptions and maturities)</t>
  </si>
  <si>
    <t>*The deduction for non-controlling interest is not considered within the regulatory adjustments.</t>
  </si>
  <si>
    <t>Amounts</t>
  </si>
  <si>
    <t>Based on balance sheet reference numbers in connection with the level of regulatory consolidation</t>
  </si>
  <si>
    <t>CC2 - Reconciliation of Regulatory Capital to Balance Sheet</t>
  </si>
  <si>
    <t>Cash and balances at central banks</t>
  </si>
  <si>
    <t>Operations with settlement in progress</t>
  </si>
  <si>
    <t>Financial assets to trade at fair value through profit or loss</t>
  </si>
  <si>
    <t>Others</t>
  </si>
  <si>
    <t>Financial derivative contracts for accounting hedges</t>
  </si>
  <si>
    <t>Rights for resale agreements and securities loans</t>
  </si>
  <si>
    <t>owed by banks</t>
  </si>
  <si>
    <t>Loans and accounts receivable from customers</t>
  </si>
  <si>
    <t>Loans and accounts receivable from customers - Commercial</t>
  </si>
  <si>
    <t>Loans and accounts receivable from customers - Housing</t>
  </si>
  <si>
    <t>Loans and accounts receivable from customers - Consumption</t>
  </si>
  <si>
    <t>Of which: other intangibles (excluding mortgage credit operating rights)</t>
  </si>
  <si>
    <t>Of which: mortgage credit operation rights</t>
  </si>
  <si>
    <t>Of which: Goodwill-related deferred tax liabilities</t>
  </si>
  <si>
    <t>Of which: deferred tax liabilities related to intangible assets (excluding mortgage credit operating rights)</t>
  </si>
  <si>
    <t>Of which: deferred tax liabilities related to mortgage credit operating rights</t>
  </si>
  <si>
    <t>Financial liabilities to trade at fair value through profit or loss</t>
  </si>
  <si>
    <t>Deposits and other demand obligations</t>
  </si>
  <si>
    <t>Deposits and other term deposits</t>
  </si>
  <si>
    <t>Obligations for repurchase agreements and securities loans</t>
  </si>
  <si>
    <t>Debt financial instruments issued</t>
  </si>
  <si>
    <t>Contingency provisions</t>
  </si>
  <si>
    <t>Provisions for dividends, interest payments and appreciation of issued regulatory capital financial instruments</t>
  </si>
  <si>
    <t>Shareholders’ equity</t>
  </si>
  <si>
    <t>Paid-in share capital</t>
  </si>
  <si>
    <t>Of which: amount eligible as CET1</t>
  </si>
  <si>
    <t>Of which: amount eligible as AT1</t>
  </si>
  <si>
    <t>Reserves</t>
  </si>
  <si>
    <t>Accumulated other comprehensive income</t>
  </si>
  <si>
    <t>Items that will not be reclassified in results</t>
  </si>
  <si>
    <t>Items that can be reclassified in results</t>
  </si>
  <si>
    <t>Accumulated retained earnings from prior years</t>
  </si>
  <si>
    <t>Total shareholders’ equity</t>
  </si>
  <si>
    <t>Less: Provisions for dividends, interest payments and revaluation of issued regulatory capital financial instruments</t>
  </si>
  <si>
    <t>Attributable to equity holders</t>
  </si>
  <si>
    <t>Non-controlling interest</t>
  </si>
  <si>
    <t>Total equity</t>
  </si>
  <si>
    <t>Published Financial Statements</t>
  </si>
  <si>
    <t>Under regulatory scope of consolidation</t>
  </si>
  <si>
    <t>at the end of the period</t>
  </si>
  <si>
    <t>Reference</t>
  </si>
  <si>
    <t>CCA - Main Characteristics of Regulatory Capital Instruments</t>
  </si>
  <si>
    <t>Issuer</t>
  </si>
  <si>
    <t xml:space="preserve">Unique identifier (eg Committee on Uniform Security Identification Procedures (CUSIP), International Securities Identification Number (ISIN) or Bloomberg identifier for private placement) </t>
  </si>
  <si>
    <t xml:space="preserve">Governing law(s) of the instrument </t>
  </si>
  <si>
    <t>Means by which enforceability requirement of Section 13 of the TLAC Term Sheet is achieved (for other TLAC-eligible instruments governed by foreign law)</t>
  </si>
  <si>
    <t xml:space="preserve">Transitional rules </t>
  </si>
  <si>
    <t>Post-transitional rules</t>
  </si>
  <si>
    <t>Eligible on an individual/local consolidated/global consolidated level</t>
  </si>
  <si>
    <t xml:space="preserve">Instrument type (types to be specified by each jurisdiction) </t>
  </si>
  <si>
    <t>Amount recognised in regulatory capital (currency in millions, as of most recent reporting date) *</t>
  </si>
  <si>
    <t xml:space="preserve">Par value of instrument </t>
  </si>
  <si>
    <t>Accounting classification</t>
  </si>
  <si>
    <t xml:space="preserve">Original date of issuance </t>
  </si>
  <si>
    <t xml:space="preserve">Perpetual or dated </t>
  </si>
  <si>
    <t xml:space="preserve">Original maturity date </t>
  </si>
  <si>
    <t>Early redemption by the issuer subject to prior approval by the Commission</t>
  </si>
  <si>
    <t xml:space="preserve">Optional call date, contingent call dates and redemption amount </t>
  </si>
  <si>
    <t xml:space="preserve">     Subsequent call dates, if applicable </t>
  </si>
  <si>
    <t xml:space="preserve">Coupons / dividends </t>
  </si>
  <si>
    <t xml:space="preserve">Fixed or floating dividend/coupon </t>
  </si>
  <si>
    <t xml:space="preserve">Coupon rate and any related index </t>
  </si>
  <si>
    <t xml:space="preserve">Existence of a dividend stopper </t>
  </si>
  <si>
    <t>Fully discretionary, partially discretionary or mandatory</t>
  </si>
  <si>
    <t xml:space="preserve">Existence of step-up or other incentive to redeem </t>
  </si>
  <si>
    <t>Non-cumulative or cumulative</t>
  </si>
  <si>
    <t>Convertible or non-convertible</t>
  </si>
  <si>
    <t>If convertible, conversion trigger(s)</t>
  </si>
  <si>
    <t>If it is convertible, fully or partial</t>
  </si>
  <si>
    <t>If convertible, conversion rate</t>
  </si>
  <si>
    <t>If convertible, mandatory or optional conversion</t>
  </si>
  <si>
    <t xml:space="preserve">If convertible, specify instrument type convertible into </t>
  </si>
  <si>
    <t xml:space="preserve">If convertible, specify issuer of instrument it converts into </t>
  </si>
  <si>
    <t>Writedown feature</t>
  </si>
  <si>
    <t xml:space="preserve">If writedown, writedown trigger(s) </t>
  </si>
  <si>
    <t xml:space="preserve">If writedown, full or partial </t>
  </si>
  <si>
    <t xml:space="preserve">If writedown, permanent or temporary </t>
  </si>
  <si>
    <t xml:space="preserve">If temporary write-down, description of writeup mechanism </t>
  </si>
  <si>
    <t>Type of subordination</t>
  </si>
  <si>
    <t>Position in subordination hierarchy in liquidation (specify instrument type immediately senior to instrument in the insolvency creditor hierarchy of the legal entity concerned)</t>
  </si>
  <si>
    <t xml:space="preserve">Non-compliant transitioned features </t>
  </si>
  <si>
    <t xml:space="preserve">If yes, specify non-compliant features </t>
  </si>
  <si>
    <t>* The amounts presented are expressed in millions of pesos, using the exchange rate in effect at the end of the semester ($802.68). The results are presented below in U.S. dollars.</t>
  </si>
  <si>
    <t>Unique identifier (e.g. CUSIP, ISIN or Bloomberg identifier of a private placement)</t>
  </si>
  <si>
    <t>Nominal value of the instrument</t>
  </si>
  <si>
    <t>Santander Chile Bank</t>
  </si>
  <si>
    <t>Chilean legislation</t>
  </si>
  <si>
    <t>General Banking Law</t>
  </si>
  <si>
    <t>Local Consolidated</t>
  </si>
  <si>
    <t>Subordinated bonds</t>
  </si>
  <si>
    <t>Non Maturity Bonds</t>
  </si>
  <si>
    <t>Common shares</t>
  </si>
  <si>
    <t>Patrimony</t>
  </si>
  <si>
    <t>Liability measures at amortized cost</t>
  </si>
  <si>
    <t>No maturity</t>
  </si>
  <si>
    <t>Fixed maturity</t>
  </si>
  <si>
    <t>Yes</t>
  </si>
  <si>
    <t>i) 26/10/2026
ii) Total Amount</t>
  </si>
  <si>
    <t>not applicable</t>
  </si>
  <si>
    <t>Any date after the first redemption</t>
  </si>
  <si>
    <t>Fixed</t>
  </si>
  <si>
    <t>Floating</t>
  </si>
  <si>
    <t>Partially discretionary</t>
  </si>
  <si>
    <t>Mandatory</t>
  </si>
  <si>
    <t>Non-cumulative</t>
  </si>
  <si>
    <t>Non-convertible</t>
  </si>
  <si>
    <t>Permanent</t>
  </si>
  <si>
    <t>LR1 - Comparative Summary of Accounting Assets vs. Leverage Ratio Exposure Measure</t>
  </si>
  <si>
    <t>Amounts expressed in MMCLP, average data for the quarter</t>
  </si>
  <si>
    <t>Total consolidated assets as per published financial statements (net of required provisions)</t>
  </si>
  <si>
    <t>Adjustments on CET1</t>
  </si>
  <si>
    <t>Adjustment for fiduciary assets recognised on the balance sheet pursuant to the operative accounting framework but excluded from the leverage ratio exposure measure</t>
  </si>
  <si>
    <t>Exposure with derivative financial instruments (credit equivalents)</t>
  </si>
  <si>
    <t>Adjustments for financing transactions with SFT securities (ie repos and similar collateralized loans)</t>
  </si>
  <si>
    <t>Adjustments for contingent credit exposures</t>
  </si>
  <si>
    <t>Other adjustments (assets generated by the intermediation of financial instruments in its own name on behalf of third parties, others)</t>
  </si>
  <si>
    <t xml:space="preserve">Leverage ratio exposure measure </t>
  </si>
  <si>
    <t>*Average data for the quarter</t>
  </si>
  <si>
    <t>LR2 - Summary of Leverage Ratio Exposure Measure</t>
  </si>
  <si>
    <t>On-balance sheet exposures</t>
  </si>
  <si>
    <t>On-balance sheet exposures (excluding derivatives)</t>
  </si>
  <si>
    <t>(Asset amounts deducted in determining Basel III Tier 1 capital)</t>
  </si>
  <si>
    <t xml:space="preserve">Total on-balance sheet exposures (excluding derivatives) </t>
  </si>
  <si>
    <t>Derivative exposures</t>
  </si>
  <si>
    <t>Credit equivalent associated with all operations with derivatives (fair value and additional amount)</t>
  </si>
  <si>
    <t>Add-on amounts for potential future exposures associated with all derivative transactions</t>
  </si>
  <si>
    <t>Gross collateral provided for the deduction of assets from the balance sheet in accordance with the accounting framework</t>
  </si>
  <si>
    <t>(Deductions of receivables assets for cash variation margin provided in derivatives transactions)</t>
  </si>
  <si>
    <t>(ECC tranche exempted for exposures to commercial operations settled by the client)</t>
  </si>
  <si>
    <t>Adjusted effective notional amount of written credit derivatives</t>
  </si>
  <si>
    <t>(Adjusted effective notional offsets and add-on deductions for written credit derivatives)</t>
  </si>
  <si>
    <t xml:space="preserve">Total derivative exposures </t>
  </si>
  <si>
    <t>Exposures from securities financing operations (SFT)</t>
  </si>
  <si>
    <t>Gross SFT assets (without recognized offsets), after adjusting for sales accounting transactions</t>
  </si>
  <si>
    <t>(Netted amounts of cash payables and cash receivables of gross SFT assets)</t>
  </si>
  <si>
    <t>Counterparty credit risk exposure for SFT assets</t>
  </si>
  <si>
    <t>Agent transaction exposures</t>
  </si>
  <si>
    <t>Total securities financing transaction exposures</t>
  </si>
  <si>
    <t>Other off-balance sheet exposures</t>
  </si>
  <si>
    <t>Off-balance sheet exposure valued at gross notional amount</t>
  </si>
  <si>
    <t>(Conversion adjustments to credit equivalents)</t>
  </si>
  <si>
    <t xml:space="preserve">Off-balance sheet items </t>
  </si>
  <si>
    <t>Capital and total exposures</t>
  </si>
  <si>
    <t xml:space="preserve">Total exposures </t>
  </si>
  <si>
    <t>Leverage Ratio</t>
  </si>
  <si>
    <t>Leverage ratio</t>
  </si>
  <si>
    <t>CET1 ratio that would trigger restrictions on the ability to distribute capital (%)</t>
  </si>
  <si>
    <t>Current CET1 ratio (%)</t>
  </si>
  <si>
    <t>Minimum CET1 requirement plus capital buffers (without taking into account CET1 capital used to meet other minimum regulatory capital requirements)</t>
  </si>
  <si>
    <t>CET1 plus capital buffers (taking into account the CET1 capital used to meet other minimum regulatory capital requirements)</t>
  </si>
  <si>
    <t>CR1 - Credit Quality of Assets</t>
  </si>
  <si>
    <t>Placements in the banking book</t>
  </si>
  <si>
    <t>Financial instruments in the banking book</t>
  </si>
  <si>
    <t>Other assets in the banking book</t>
  </si>
  <si>
    <t>Off-balance sheet exposures</t>
  </si>
  <si>
    <t>Gross book value</t>
  </si>
  <si>
    <t>Defaulted exposures</t>
  </si>
  <si>
    <t>Exposures without default</t>
  </si>
  <si>
    <t>Compensation (endowments) / Impairment</t>
  </si>
  <si>
    <t>Specific provisions</t>
  </si>
  <si>
    <t>Additional provisions</t>
  </si>
  <si>
    <t>ECL accounting provisions for credit losses</t>
  </si>
  <si>
    <t>Net values 
(a+b-d)</t>
  </si>
  <si>
    <t>Associated provisions</t>
  </si>
  <si>
    <t>Defaulted loans and debt securities at end of the previous reporting period</t>
  </si>
  <si>
    <t xml:space="preserve">Loans and debt securities that have defaulted since the last reporting period </t>
  </si>
  <si>
    <t>Returned to non-defaulted status</t>
  </si>
  <si>
    <t>Amounts written off</t>
  </si>
  <si>
    <t>Other changes</t>
  </si>
  <si>
    <t xml:space="preserve">Defaulted loans and debt securities at end of the reporting period </t>
  </si>
  <si>
    <t>**Non-performing exposures include off-balance sheet items (contingent).</t>
  </si>
  <si>
    <t>CR3 - Credit Risk Mitigation Techniques (CRM): Overview</t>
  </si>
  <si>
    <t xml:space="preserve">Loans </t>
  </si>
  <si>
    <t xml:space="preserve">Debt securities </t>
  </si>
  <si>
    <t>Of which defaulted</t>
  </si>
  <si>
    <t>Unsecured Exposures</t>
  </si>
  <si>
    <t>Exposures guaranteed</t>
  </si>
  <si>
    <t>Exposures guaranteed by endorsements or bonds</t>
  </si>
  <si>
    <t>Exposures secured with financial guarantees</t>
  </si>
  <si>
    <t>Exposures secured by credit derivatives</t>
  </si>
  <si>
    <t>Asset Categories</t>
  </si>
  <si>
    <t>Sovereigns and Central Banks</t>
  </si>
  <si>
    <t xml:space="preserve">Non-central government public sector entities </t>
  </si>
  <si>
    <t>International institutions and multilateral development banks</t>
  </si>
  <si>
    <t>Banks and Savings and Credit Cooperatives supervised by the CMF</t>
  </si>
  <si>
    <t>Of which, broker-dealers and other financial institutions</t>
  </si>
  <si>
    <t>Secured and Mortgage Bonds</t>
  </si>
  <si>
    <t>Corporates</t>
  </si>
  <si>
    <t>Specialized loans</t>
  </si>
  <si>
    <t>Subordinated debt, shares and other capital instruments</t>
  </si>
  <si>
    <t>Retailers</t>
  </si>
  <si>
    <t>Real estate</t>
  </si>
  <si>
    <t>Of which residential real estate</t>
  </si>
  <si>
    <t>Of which, commercial root good</t>
  </si>
  <si>
    <t>Of which, CRE overall</t>
  </si>
  <si>
    <t>Of which, land acquisition, development and construction</t>
  </si>
  <si>
    <t>Investment funds</t>
  </si>
  <si>
    <t>Defaulted loans</t>
  </si>
  <si>
    <t>Higher-risk categories</t>
  </si>
  <si>
    <t>Transfer of funds in progress</t>
  </si>
  <si>
    <t>Exposures before CCF and CRM</t>
  </si>
  <si>
    <t>Exposures after CCF and CRM</t>
  </si>
  <si>
    <t>RWA and RWA density</t>
  </si>
  <si>
    <t>On-balance sheet amount</t>
  </si>
  <si>
    <t>Off-balance sheet amount</t>
  </si>
  <si>
    <t>RWA density</t>
  </si>
  <si>
    <t xml:space="preserve">Weighting by RC→ </t>
  </si>
  <si>
    <t>Types of counterparties ↓</t>
  </si>
  <si>
    <t>Of which, residential real estate</t>
  </si>
  <si>
    <t>CR5 - Standardized Approach: Exposures by Type of Counterparty and Weights by RC</t>
  </si>
  <si>
    <t>Total amount of CR exposures (after FCC and CRM)</t>
  </si>
  <si>
    <t>Exposures to billateral counterparties</t>
  </si>
  <si>
    <t>Exposures to central counterparties</t>
  </si>
  <si>
    <t>Simple Approach for credit risk mitigation (for SFTs)</t>
  </si>
  <si>
    <t>Comprehensive Approach for credit risk mitigation (for SFTs)</t>
  </si>
  <si>
    <t>Value-at-risk (VaR) for SFTs</t>
  </si>
  <si>
    <t>Sum of positive fair values</t>
  </si>
  <si>
    <t>Notional amounts</t>
  </si>
  <si>
    <t>Additional amounts</t>
  </si>
  <si>
    <t>Derivatives before CRM</t>
  </si>
  <si>
    <t>Derivatives after CRM</t>
  </si>
  <si>
    <t>RWA after  CRM</t>
  </si>
  <si>
    <t>CCR3 - Standardized Approach for CCR Exposures by Type of Counterparty and Risk Weights</t>
  </si>
  <si>
    <t>RWA→</t>
  </si>
  <si>
    <t xml:space="preserve">Types of counterparties↓ </t>
  </si>
  <si>
    <t>Sovereigns and central banks</t>
  </si>
  <si>
    <t>Non-central government public sector entities</t>
  </si>
  <si>
    <t>Regulatory retail portfolios</t>
  </si>
  <si>
    <t>Total Credit Risk Exposure 
(after CCF and CRM)</t>
  </si>
  <si>
    <t>Cash – domestic currency</t>
  </si>
  <si>
    <t>Cash – other currencies</t>
  </si>
  <si>
    <t>Debt securities issued by the Chilean Government or Chilean Central Bank</t>
  </si>
  <si>
    <t>Other sovereign debt</t>
  </si>
  <si>
    <t>Government agency debt</t>
  </si>
  <si>
    <t>Corporate bonds</t>
  </si>
  <si>
    <t>Equity securities</t>
  </si>
  <si>
    <t>Other collateral</t>
  </si>
  <si>
    <t>Collateral used in derivative transactions</t>
  </si>
  <si>
    <t>Collateral used in SFTs</t>
  </si>
  <si>
    <t xml:space="preserve">Fair value of received collateral </t>
  </si>
  <si>
    <t>Fair value of pledged collateral</t>
  </si>
  <si>
    <t>Fair value of collateral received</t>
  </si>
  <si>
    <t>Fair value of posted collateral</t>
  </si>
  <si>
    <t>Segregated</t>
  </si>
  <si>
    <t>Unsegregated</t>
  </si>
  <si>
    <t>CCR8 - Exposures to Central Counterparties</t>
  </si>
  <si>
    <t>Exposures to qualifying CCPs (QCCPs) (total)</t>
  </si>
  <si>
    <t>Exposures for trades at QCCPs (excluding initial margin and default fund contributions); of which</t>
  </si>
  <si>
    <t>(i) over-the-counter (OTC) derivatives</t>
  </si>
  <si>
    <t>(ii) Exchange-traded derivatives</t>
  </si>
  <si>
    <t>(iii) Securities financing transactions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</si>
  <si>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</si>
  <si>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</si>
  <si>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</si>
  <si>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</si>
  <si>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</si>
  <si>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</si>
  <si>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</si>
  <si>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 OTC derivatives</t>
  </si>
  <si>
    <t>EAD after CRM</t>
  </si>
  <si>
    <t>MR1 - Market Risk Under Standardised Approach</t>
  </si>
  <si>
    <t>Interest rate risk (general and specific)</t>
  </si>
  <si>
    <t>Equity risk (general and specific)</t>
  </si>
  <si>
    <t>Foreign exchange risk</t>
  </si>
  <si>
    <t>Commodity risk</t>
  </si>
  <si>
    <t>Options – simplified method</t>
  </si>
  <si>
    <t>Options – delta-plus method</t>
  </si>
  <si>
    <t>Options – scenario aproach</t>
  </si>
  <si>
    <t>Securitisations</t>
  </si>
  <si>
    <t>RWA 4Q2023</t>
  </si>
  <si>
    <t>In the reporting currency</t>
  </si>
  <si>
    <t>Disruption Scenario / Period</t>
  </si>
  <si>
    <t>Rise in parallel</t>
  </si>
  <si>
    <t>Parallel descent</t>
  </si>
  <si>
    <t>Slope inclination</t>
  </si>
  <si>
    <t>Flattening of slope</t>
  </si>
  <si>
    <t>Short rate rise</t>
  </si>
  <si>
    <t>Short rate decline</t>
  </si>
  <si>
    <t>Maximum</t>
  </si>
  <si>
    <t xml:space="preserve">Tier 1 capital </t>
  </si>
  <si>
    <t>Period</t>
  </si>
  <si>
    <t>Margins net of interest and restatements</t>
  </si>
  <si>
    <t>Total amount of operational losses net of recoveries</t>
  </si>
  <si>
    <t>Total number of operational risk losses</t>
  </si>
  <si>
    <t>Total amount of excluded operational risk losses</t>
  </si>
  <si>
    <t>Total number of exclusions</t>
  </si>
  <si>
    <t>Total amount of operational losses net of recoveries and net of excluded losses</t>
  </si>
  <si>
    <t>Total amount of operational losses net of recoveries (without taking into account exclusions)</t>
  </si>
  <si>
    <t>Total amount of operational losses net of recoveries and net of exclusion losses</t>
  </si>
  <si>
    <t>Details of operational risk capital calculation</t>
  </si>
  <si>
    <t>Are losses used to calculate ILM (yes/no)?</t>
  </si>
  <si>
    <t>If row 11 is answered in the negative, is the exclusion of internal loss data due to non-compliance with minimum loss data criteria (yes/no)?</t>
  </si>
  <si>
    <t>Loss event threshold: EUR 20,000 or EUR 100,000 for the operational risk capital calculation, as appropriate.</t>
  </si>
  <si>
    <t>Interest, leasing and dividends component (ILDC)</t>
  </si>
  <si>
    <t>Interest income (II)</t>
  </si>
  <si>
    <t>Interest expense (IE)</t>
  </si>
  <si>
    <t>Interest-earning assets (IEA)</t>
  </si>
  <si>
    <t>Dividend income (DC)</t>
  </si>
  <si>
    <t>Service component (SC)</t>
  </si>
  <si>
    <t>Fee and commission income (FI)</t>
  </si>
  <si>
    <t>Fee and commission expense (FE)</t>
  </si>
  <si>
    <t>Other operating income (OOI)</t>
  </si>
  <si>
    <t>Other operating expenses (OOE)</t>
  </si>
  <si>
    <t>Financial component (FC)</t>
  </si>
  <si>
    <t>Net revenues for trading book (TB)</t>
  </si>
  <si>
    <t>Net income for banking book (BB)</t>
  </si>
  <si>
    <t>Business Indicator (BI)</t>
  </si>
  <si>
    <t>Business Indicator Component (BIC)</t>
  </si>
  <si>
    <t>Gross BI from divested activities excluded</t>
  </si>
  <si>
    <t>BI reduction due to exclusion of divested activities</t>
  </si>
  <si>
    <t>BI and its components</t>
  </si>
  <si>
    <t>Internal operating loss multiplier (ILM)</t>
  </si>
  <si>
    <t>Operational risk charge (ORC)</t>
  </si>
  <si>
    <t>Operational risk wheighted asset</t>
  </si>
  <si>
    <t>High-quality liquid assets</t>
  </si>
  <si>
    <t>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</si>
  <si>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</si>
  <si>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</si>
  <si>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</si>
  <si>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</si>
  <si>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</si>
  <si>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</si>
  <si>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</si>
  <si>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</si>
  <si>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</si>
  <si>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</si>
  <si>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</si>
  <si>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</si>
  <si>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</si>
  <si>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</si>
  <si>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</si>
  <si>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</si>
  <si>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</si>
  <si>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</si>
  <si>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</si>
  <si>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</si>
  <si>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</si>
  <si>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HQLA</t>
  </si>
  <si>
    <t>Total net cash outflows</t>
  </si>
  <si>
    <t>Liquidity Coverage Ratio (%)</t>
  </si>
  <si>
    <t>Total unweighted value (average)</t>
  </si>
  <si>
    <t>Total weighted value (average)</t>
  </si>
  <si>
    <t>Adjusted Total</t>
  </si>
  <si>
    <t>Available Stable Financing (FED)</t>
  </si>
  <si>
    <t>Regulatory capital</t>
  </si>
  <si>
    <t>Other capital instruments</t>
  </si>
  <si>
    <t>Deposits, sight obligations and other term deposits to individuals and SMEs (retail deposits), of which:</t>
  </si>
  <si>
    <t>Covered 100% by deposit insurance or guarantee (stable deposits)</t>
  </si>
  <si>
    <t>Not covered or partially covered by deposit insurance or guarantee (less stable deposits)</t>
  </si>
  <si>
    <t>Deposits, demand obligations and other term deposits from wholesalers (wholesale financing), of which:</t>
  </si>
  <si>
    <t>For operational purposes (operational deposits)</t>
  </si>
  <si>
    <t>Non-operational purposes and other wholesale financing</t>
  </si>
  <si>
    <t>Liabilities with matching interdependent assets</t>
  </si>
  <si>
    <t xml:space="preserve">Other liabilities: </t>
  </si>
  <si>
    <t xml:space="preserve">NSFR derivative liabilities </t>
  </si>
  <si>
    <t>All other liabilities and equity not included in the above categories</t>
  </si>
  <si>
    <t>Total ASF</t>
  </si>
  <si>
    <t>Required stable funding (RSF) item</t>
  </si>
  <si>
    <t>Total High Quality Liquid Assets for NSFR purposes</t>
  </si>
  <si>
    <t>Deposits held at other financial institutions for operational purposes</t>
  </si>
  <si>
    <t>Performing loans and securities:</t>
  </si>
  <si>
    <t>Performing loans to financial institutions secured by Level 1 HQLA</t>
  </si>
  <si>
    <t xml:space="preserve">Performing loans to financial institutions secured by non-Level 1 HQLA and unsecured performing loans to financial institutions </t>
  </si>
  <si>
    <t>Performing loans to non-financial corporate clients, loans to retail and small business customers, and loans to sovereigns, central banks and PSEs, of which:</t>
  </si>
  <si>
    <t>With a risk weight of less than or equal to 35% under the Basel II standardised approach for credit risk</t>
  </si>
  <si>
    <t xml:space="preserve">Performing residential mortgages, of which: </t>
  </si>
  <si>
    <t>Securities that are not in default and do not qualify as HQLA, including exchange-traded equities</t>
  </si>
  <si>
    <t>Assets with matching interdependent liabilities</t>
  </si>
  <si>
    <t xml:space="preserve">Other assets: </t>
  </si>
  <si>
    <t>Physical traded commodities, including gold</t>
  </si>
  <si>
    <t>Assets posted as initial margin for derivative contracts and contributions to default funds of central counterparties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</si>
  <si>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</si>
  <si>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</si>
  <si>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</si>
  <si>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</si>
  <si>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</si>
  <si>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</si>
  <si>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Unweighted value by residual maturity</t>
  </si>
  <si>
    <t>Weighted value</t>
  </si>
  <si>
    <t>No maturity (band 1)</t>
  </si>
  <si>
    <t>&lt; 6 months</t>
  </si>
  <si>
    <t xml:space="preserve">From 6 months to 1 year </t>
  </si>
  <si>
    <t>≥ 1 year</t>
  </si>
  <si>
    <t>LIQ1 - Liquidity Coverage Ratio (LCR)</t>
  </si>
  <si>
    <t>ENC - Encumbered Assets</t>
  </si>
  <si>
    <t>Cash and bank deposits</t>
  </si>
  <si>
    <t>Transactions with ongoing settlement</t>
  </si>
  <si>
    <t>Financial derivative contracts for accounting hedging</t>
  </si>
  <si>
    <t>Financial assets at amortised cost</t>
  </si>
  <si>
    <t>Assets for the right to use leased assets</t>
  </si>
  <si>
    <t>Non-current assets and disposal groups</t>
  </si>
  <si>
    <t>Encumbered 
Assets</t>
  </si>
  <si>
    <t>Central Bank Facilities</t>
  </si>
  <si>
    <t>Unencumbered Assets</t>
  </si>
  <si>
    <t>Fixed compensation</t>
  </si>
  <si>
    <t xml:space="preserve"> Number of employees</t>
  </si>
  <si>
    <t>Total fixed compensation (3+5+7)</t>
  </si>
  <si>
    <t>Of which, cash</t>
  </si>
  <si>
    <t>Of which, deferred</t>
  </si>
  <si>
    <t>Of which, shares or other share-linked instruments</t>
  </si>
  <si>
    <t>Of which, other</t>
  </si>
  <si>
    <t>Total variable compensation (11+13+15)</t>
  </si>
  <si>
    <t>Total compensation (2+10)</t>
  </si>
  <si>
    <t xml:space="preserve">Senior management (Promontorio, Faro ) </t>
  </si>
  <si>
    <t>Other employees assuming material risks (Other MRT_solaruco)</t>
  </si>
  <si>
    <t>With the application of the Pillar III Remuneration tables (quantitative) in those cases whose information is less than 5 Executives will not be surveyed in order to ensure the confidentiality and privacy of the information of the Executives, based on art. 154 bis Labor Code, which states that "The employer shall maintain confidentiality of all information and private data of the employee to which it has access during the employment relationship" and what is stated in art. 5 of the TC: The exercise of the powers granted by law to the employer is limited by respect for the constitutional guarantees of workers, especially when they could affect their privacy, private life or honor.</t>
  </si>
  <si>
    <t xml:space="preserve">Notes: </t>
  </si>
  <si>
    <t xml:space="preserve">Senior management (Promontorio, Faros ) </t>
  </si>
  <si>
    <t>Other employees assuming material risks (Other MRTs)</t>
  </si>
  <si>
    <t>Guaranteed bonuses (salary)</t>
  </si>
  <si>
    <t>Hiring incentives</t>
  </si>
  <si>
    <t xml:space="preserve">Severance indemnity payments </t>
  </si>
  <si>
    <t>Number of employees</t>
  </si>
  <si>
    <t>Total amount</t>
  </si>
  <si>
    <t>Senior management</t>
  </si>
  <si>
    <t>Cash</t>
  </si>
  <si>
    <t>Shares</t>
  </si>
  <si>
    <t>Stock-linked instruments</t>
  </si>
  <si>
    <t>Other employees assuming material risks</t>
  </si>
  <si>
    <t>Total amount of deferred compensation outstanding</t>
  </si>
  <si>
    <t>Of which: Total amount of deferred and retained compensation outstanding exposed to explicit and/or implicit ex post adjustments</t>
  </si>
  <si>
    <t xml:space="preserve">Total amount of changes during the year due to explicit ex post adjustments  </t>
  </si>
  <si>
    <t>Total amount of changes during the year due to implicit ex post adjustments</t>
  </si>
  <si>
    <t>Total amount of deferred compensation paid during the financial year</t>
  </si>
  <si>
    <t>*Data corrected due to error in publication.</t>
  </si>
  <si>
    <t>7824*</t>
  </si>
  <si>
    <t>2320*</t>
  </si>
  <si>
    <t>10144*</t>
  </si>
  <si>
    <t>Tamplate corrected as of 17/04/2024</t>
  </si>
  <si>
    <t>Original template published on 08/03/2024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</si>
</sst>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3" formatCode="_ * #,##0.00_ ;_ * \-#,##0.00_ ;_ * &quot;-&quot;??_ ;_ @_ "/>
    <numFmt numFmtId="164" formatCode="0.00000000%"/>
    <numFmt numFmtId="165" formatCode="0.000%"/>
    <numFmt numFmtId="166" formatCode="_(* #,##0_);_(* \(#,##0\);_(* &quot;-&quot;_);_(@_)"/>
    <numFmt numFmtId="167" formatCode="#,##0.000"/>
    <numFmt numFmtId="168" formatCode="_(* #,##0_);_(* \(#,##0\);_(* &quot;-&quot;??_);_(@_)"/>
  </numFmts>
  <fonts count="73">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rgb="FFFF0000"/>
      <name val="Santander Text"/>
      <family val="2"/>
    </font>
    <font>
      <sz val="10"/>
      <color theme="1"/>
      <name val="Arial"/>
      <family val="2"/>
    </font>
    <font>
      <b/>
      <sz val="16"/>
      <color theme="1"/>
      <name val="Santander Text"/>
      <family val="2"/>
    </font>
    <font>
      <b/>
      <sz val="16"/>
      <color rgb="FF009AD8"/>
      <name val="Santander Text"/>
      <family val="2"/>
    </font>
    <font>
      <sz val="12"/>
      <color rgb="FF009CD6"/>
      <name val="Segoe UI"/>
      <family val="2"/>
    </font>
    <font>
      <sz val="12"/>
      <color theme="1"/>
      <name val="Santander Text"/>
    </font>
    <font>
      <sz val="12"/>
      <color rgb="FFFF0000"/>
      <name val="Santander Text"/>
    </font>
    <font>
      <sz val="12"/>
      <color rgb="FF009CD6"/>
      <name val="Santander Text"/>
    </font>
    <font>
      <u/>
      <sz val="12"/>
      <color indexed="12"/>
      <name val="Santander Text"/>
    </font>
    <font>
      <sz val="10"/>
      <color theme="1"/>
      <name val="Santander Text"/>
      <family val="2"/>
    </font>
    <font>
      <sz val="11"/>
      <color rgb="FF1F497D"/>
      <name val="Calibri"/>
      <family val="2"/>
    </font>
    <font>
      <sz val="10"/>
      <name val="Arial"/>
      <family val="2"/>
    </font>
    <font>
      <b/>
      <sz val="16"/>
      <name val="Santander Text"/>
      <family val="2"/>
    </font>
    <font>
      <b/>
      <i/>
      <sz val="16"/>
      <color rgb="FFFF0000"/>
      <name val="Santander Text"/>
      <family val="2"/>
    </font>
    <font>
      <sz val="12"/>
      <name val="Santander Text"/>
      <family val="2"/>
    </font>
    <font>
      <b/>
      <i/>
      <sz val="12"/>
      <color rgb="FFFF0000"/>
      <name val="Santander Text"/>
      <family val="2"/>
    </font>
    <font>
      <sz val="10"/>
      <name val="Santander Text"/>
      <family val="2"/>
    </font>
    <font>
      <b/>
      <sz val="12"/>
      <color theme="0"/>
      <name val="Santander Text"/>
      <family val="2"/>
    </font>
    <font>
      <b/>
      <sz val="12"/>
      <color theme="0"/>
      <name val="Santander Text"/>
    </font>
    <font>
      <sz val="12"/>
      <color theme="1"/>
      <name val="Calibri"/>
      <family val="2"/>
      <scheme val="minor"/>
    </font>
    <font>
      <sz val="12"/>
      <color theme="1"/>
      <name val="Santander Text"/>
      <family val="2"/>
    </font>
    <font>
      <sz val="10"/>
      <color rgb="FFFF0000"/>
      <name val="Santander Text"/>
      <family val="2"/>
    </font>
    <font>
      <sz val="11"/>
      <color theme="1"/>
      <name val="Santander Text"/>
      <family val="2"/>
    </font>
    <font>
      <sz val="12"/>
      <color theme="0"/>
      <name val="Santander Text"/>
      <family val="2"/>
    </font>
    <font>
      <sz val="12"/>
      <color theme="1"/>
      <name val="Arial"/>
      <family val="2"/>
    </font>
    <font>
      <sz val="8"/>
      <name val="Santander Text"/>
      <family val="2"/>
    </font>
    <font>
      <b/>
      <sz val="12"/>
      <color rgb="FFFF0000"/>
      <name val="Santander Text"/>
      <family val="2"/>
    </font>
    <font>
      <sz val="8"/>
      <color rgb="FFFF0000"/>
      <name val="Santander Text"/>
      <family val="2"/>
    </font>
    <font>
      <b/>
      <sz val="12"/>
      <color theme="1"/>
      <name val="Calibri"/>
      <family val="2"/>
      <scheme val="minor"/>
    </font>
    <font>
      <sz val="11"/>
      <color rgb="FFFF0000"/>
      <name val="Santander Text"/>
      <family val="2"/>
    </font>
    <font>
      <sz val="12"/>
      <name val="Santander Text"/>
    </font>
    <font>
      <sz val="12"/>
      <color theme="0"/>
      <name val="Santander Text"/>
    </font>
    <font>
      <b/>
      <sz val="12"/>
      <color theme="1"/>
      <name val="Santander Text"/>
    </font>
    <font>
      <sz val="12"/>
      <color rgb="FF000000"/>
      <name val="Calibri"/>
      <family val="2"/>
    </font>
    <font>
      <sz val="11"/>
      <color theme="0"/>
      <name val="Calibri"/>
      <family val="2"/>
    </font>
    <font>
      <sz val="11"/>
      <color rgb="FF000000"/>
      <name val="Calibri"/>
      <family val="2"/>
    </font>
    <font>
      <i/>
      <sz val="11"/>
      <color rgb="FF000000"/>
      <name val="Calibri"/>
      <family val="2"/>
    </font>
    <font>
      <i/>
      <sz val="11"/>
      <color theme="1"/>
      <name val="Calibri"/>
      <family val="2"/>
      <scheme val="minor"/>
    </font>
    <font>
      <b/>
      <sz val="12"/>
      <name val="Santander Text"/>
    </font>
    <font>
      <sz val="12"/>
      <color rgb="FF000000"/>
      <name val="Santander text"/>
    </font>
    <font>
      <i/>
      <sz val="12"/>
      <color rgb="FF000000"/>
      <name val="Santander text"/>
    </font>
    <font>
      <i/>
      <sz val="12"/>
      <color theme="1"/>
      <name val="Santander text"/>
    </font>
    <font>
      <sz val="12"/>
      <name val="Arial"/>
      <family val="2"/>
    </font>
    <font>
      <b/>
      <sz val="12"/>
      <name val="Santander Text"/>
      <family val="2"/>
    </font>
    <font>
      <sz val="12"/>
      <color theme="0"/>
      <name val="Calibri"/>
      <family val="2"/>
    </font>
    <font>
      <sz val="12"/>
      <color theme="1"/>
      <name val="Santanter text "/>
    </font>
    <font>
      <sz val="12"/>
      <color theme="0"/>
      <name val="Santanter text "/>
    </font>
    <font>
      <b/>
      <sz val="12"/>
      <color theme="1"/>
      <name val="Santanter text "/>
    </font>
    <font>
      <sz val="12"/>
      <name val="Santanter text "/>
    </font>
    <font>
      <sz val="12"/>
      <color rgb="FF000000"/>
      <name val="Santanter text "/>
    </font>
    <font>
      <b/>
      <sz val="12"/>
      <color theme="0"/>
      <name val="Santanter text "/>
    </font>
    <font>
      <sz val="10"/>
      <color theme="1"/>
      <name val="Calibri"/>
      <family val="2"/>
      <scheme val="minor"/>
    </font>
    <font>
      <sz val="10"/>
      <color theme="0"/>
      <name val="Calibri"/>
      <family val="2"/>
      <scheme val="minor"/>
    </font>
    <font>
      <sz val="10"/>
      <color theme="1"/>
      <name val="Santander text"/>
    </font>
    <font>
      <sz val="12"/>
      <color theme="1"/>
      <name val="Santander text "/>
    </font>
    <font>
      <b/>
      <sz val="12"/>
      <color theme="1"/>
      <name val="Santander text "/>
    </font>
    <font>
      <sz val="12"/>
      <name val="Santander text "/>
    </font>
    <font>
      <sz val="10"/>
      <color rgb="FF000000"/>
      <name val="Calibri"/>
      <family val="2"/>
    </font>
    <font>
      <b/>
      <sz val="12"/>
      <color rgb="FFFFFFFF"/>
      <name val="Santander Text"/>
    </font>
    <font>
      <sz val="10"/>
      <name val="Santander text"/>
    </font>
    <font>
      <b/>
      <i/>
      <sz val="12"/>
      <color theme="0"/>
      <name val="Santander Text"/>
    </font>
    <font>
      <b/>
      <sz val="12"/>
      <color rgb="FFFFFFFF"/>
      <name val="Santander Text"/>
      <family val="2"/>
    </font>
    <font>
      <b/>
      <sz val="12"/>
      <color rgb="FF000000"/>
      <name val="Calibri"/>
      <family val="2"/>
    </font>
    <font>
      <b/>
      <sz val="12"/>
      <name val="Santanter text "/>
    </font>
    <font>
      <b/>
      <sz val="12"/>
      <color rgb="FF000000"/>
      <name val="Santander Text"/>
      <family val="2"/>
    </font>
    <font>
      <b/>
      <sz val="10"/>
      <color theme="1"/>
      <name val="Calibri"/>
      <family val="2"/>
      <scheme val="minor"/>
    </font>
    <font>
      <b/>
      <sz val="10"/>
      <color theme="0"/>
      <name val="Calibri"/>
      <family val="2"/>
      <scheme val="minor"/>
    </font>
    <font>
      <sz val="11"/>
      <color theme="1"/>
      <name val="Santander text"/>
    </font>
    <font>
      <sz val="12"/>
      <color rgb="FFFFFFFF"/>
      <name val="Santander text"/>
    </font>
  </fonts>
  <fills count="1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249977111117893"/>
        <bgColor rgb="FF000000"/>
      </patternFill>
    </fill>
    <fill>
      <patternFill patternType="solid">
        <fgColor rgb="FFFFFFFF"/>
        <bgColor indexed="64"/>
      </patternFill>
    </fill>
    <fill>
      <patternFill patternType="solid">
        <fgColor rgb="FFFF0000"/>
        <bgColor rgb="FF000000"/>
      </patternFill>
    </fill>
    <fill>
      <patternFill patternType="solid">
        <fgColor theme="1" tint="0.499984740745262"/>
        <bgColor indexed="64"/>
      </patternFill>
    </fill>
    <fill>
      <patternFill patternType="solid">
        <fgColor theme="6" tint="-0.249977111117893"/>
        <bgColor indexed="64"/>
      </patternFill>
    </fill>
    <fill>
      <patternFill patternType="solid">
        <fgColor rgb="FFD9D9D9"/>
        <bgColor rgb="FF000000"/>
      </patternFill>
    </fill>
    <fill>
      <patternFill patternType="solid">
        <fgColor theme="1" tint="0.34998626667073579"/>
        <bgColor indexed="64"/>
      </patternFill>
    </fill>
  </fills>
  <borders count="29">
    <border>
      <left/>
      <right/>
      <top/>
      <bottom/>
      <diagonal/>
    </border>
    <border>
      <left/>
      <right/>
      <top/>
      <bottom style="medium">
        <color rgb="FF00AAEE"/>
      </bottom>
      <diagonal/>
    </border>
    <border>
      <left/>
      <right/>
      <top/>
      <bottom style="medium">
        <color rgb="FFFF0000"/>
      </bottom>
      <diagonal/>
    </border>
    <border>
      <left/>
      <right/>
      <top/>
      <bottom style="hair">
        <color theme="0" tint="-0.4999847407452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style="thin">
        <color indexed="64"/>
      </right>
      <top/>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rgb="FF000000"/>
      </left>
      <right/>
      <top/>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5" fillId="0" borderId="0"/>
    <xf numFmtId="0" fontId="8" fillId="2" borderId="1" applyNumberFormat="0" applyProtection="0">
      <alignment horizontal="left" wrapText="1"/>
    </xf>
    <xf numFmtId="0" fontId="1" fillId="0" borderId="0"/>
    <xf numFmtId="0" fontId="15" fillId="0" borderId="0"/>
    <xf numFmtId="0" fontId="15" fillId="0" borderId="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531">
    <xf numFmtId="0" fontId="0" fillId="0" borderId="0" xfId="0"/>
    <xf numFmtId="17" fontId="4" fillId="2" borderId="0" xfId="0" quotePrefix="1" applyNumberFormat="1" applyFont="1" applyFill="1"/>
    <xf numFmtId="0" fontId="6" fillId="2" borderId="0" xfId="4" applyFont="1" applyFill="1" applyAlignment="1">
      <alignment horizontal="left" vertical="center"/>
    </xf>
    <xf numFmtId="0" fontId="7" fillId="2" borderId="0" xfId="4" applyFont="1" applyFill="1" applyAlignment="1">
      <alignment horizontal="left" vertical="center"/>
    </xf>
    <xf numFmtId="0" fontId="6" fillId="2" borderId="0" xfId="0" applyFont="1" applyFill="1"/>
    <xf numFmtId="0" fontId="6" fillId="2" borderId="0" xfId="0" applyFont="1" applyFill="1" applyAlignment="1">
      <alignment vertical="center"/>
    </xf>
    <xf numFmtId="0" fontId="4" fillId="2" borderId="0" xfId="5" applyFont="1" applyBorder="1" applyAlignment="1">
      <alignment horizontal="left"/>
    </xf>
    <xf numFmtId="0" fontId="7" fillId="2" borderId="0" xfId="6" applyFont="1" applyFill="1" applyAlignment="1">
      <alignment horizontal="left" vertical="center"/>
    </xf>
    <xf numFmtId="0" fontId="0" fillId="2" borderId="0" xfId="0" applyFill="1"/>
    <xf numFmtId="0" fontId="9" fillId="2" borderId="0" xfId="0" applyFont="1" applyFill="1"/>
    <xf numFmtId="0" fontId="9" fillId="2" borderId="0" xfId="3" applyFont="1" applyFill="1" applyAlignment="1" applyProtection="1">
      <alignment horizontal="left" vertical="center"/>
    </xf>
    <xf numFmtId="0" fontId="9" fillId="2" borderId="0" xfId="3" applyFont="1" applyFill="1" applyAlignment="1" applyProtection="1">
      <alignment vertical="center"/>
    </xf>
    <xf numFmtId="0" fontId="10" fillId="2" borderId="2" xfId="5" applyFont="1" applyBorder="1" applyAlignment="1">
      <alignment horizontal="left" vertical="center"/>
    </xf>
    <xf numFmtId="0" fontId="11" fillId="2" borderId="2" xfId="5" applyFont="1" applyBorder="1" applyAlignment="1">
      <alignment horizontal="left" vertical="center"/>
    </xf>
    <xf numFmtId="0" fontId="9" fillId="2" borderId="3" xfId="3" applyFont="1" applyFill="1" applyBorder="1" applyAlignment="1" applyProtection="1">
      <alignment horizontal="left" vertical="center"/>
    </xf>
    <xf numFmtId="0" fontId="9" fillId="2" borderId="3" xfId="3" applyFont="1" applyFill="1" applyBorder="1" applyAlignment="1" applyProtection="1">
      <alignment vertical="center"/>
    </xf>
    <xf numFmtId="0" fontId="9" fillId="2" borderId="0" xfId="3" applyFont="1" applyFill="1" applyBorder="1" applyAlignment="1" applyProtection="1">
      <alignment horizontal="left" vertical="center"/>
    </xf>
    <xf numFmtId="0" fontId="9" fillId="2" borderId="0" xfId="3" applyFont="1" applyFill="1" applyBorder="1" applyAlignment="1" applyProtection="1">
      <alignment vertical="center"/>
    </xf>
    <xf numFmtId="0" fontId="10" fillId="2" borderId="0" xfId="5" applyFont="1" applyBorder="1" applyAlignment="1">
      <alignment horizontal="left" vertical="center"/>
    </xf>
    <xf numFmtId="0" fontId="11" fillId="2" borderId="0" xfId="5" applyFont="1" applyBorder="1" applyAlignment="1">
      <alignment horizontal="left" vertical="center"/>
    </xf>
    <xf numFmtId="0" fontId="9" fillId="2" borderId="0" xfId="3" quotePrefix="1" applyFont="1" applyFill="1" applyAlignment="1" applyProtection="1">
      <alignment horizontal="left" vertical="center" indent="1"/>
    </xf>
    <xf numFmtId="0" fontId="9" fillId="2" borderId="0" xfId="3" applyFont="1" applyFill="1" applyBorder="1" applyAlignment="1" applyProtection="1">
      <alignment vertical="center" wrapText="1"/>
    </xf>
    <xf numFmtId="0" fontId="6" fillId="0" borderId="0" xfId="0" applyFont="1"/>
    <xf numFmtId="0" fontId="4" fillId="3" borderId="0" xfId="0" applyFont="1" applyFill="1"/>
    <xf numFmtId="0" fontId="4" fillId="3" borderId="0" xfId="0" applyFont="1" applyFill="1" applyAlignment="1">
      <alignment horizontal="center"/>
    </xf>
    <xf numFmtId="0" fontId="4" fillId="3" borderId="0" xfId="0" applyFont="1" applyFill="1" applyAlignment="1">
      <alignment horizontal="center" vertical="center" wrapText="1"/>
    </xf>
    <xf numFmtId="0" fontId="13" fillId="2" borderId="0" xfId="3" applyFont="1" applyFill="1" applyAlignment="1" applyProtection="1">
      <alignment horizontal="left" vertical="center"/>
    </xf>
    <xf numFmtId="0" fontId="13" fillId="2" borderId="0" xfId="3" quotePrefix="1" applyFont="1" applyFill="1" applyAlignment="1" applyProtection="1">
      <alignment horizontal="left" vertical="center" indent="1"/>
    </xf>
    <xf numFmtId="0" fontId="14" fillId="0" borderId="0" xfId="0" applyFont="1" applyAlignment="1">
      <alignment vertical="top" wrapText="1"/>
    </xf>
    <xf numFmtId="0" fontId="12" fillId="2" borderId="0" xfId="3" applyFont="1" applyFill="1" applyBorder="1" applyAlignment="1" applyProtection="1">
      <alignment vertical="center"/>
    </xf>
    <xf numFmtId="0" fontId="15" fillId="0" borderId="0" xfId="7" applyAlignment="1">
      <alignment vertical="center"/>
    </xf>
    <xf numFmtId="0" fontId="15" fillId="0" borderId="0" xfId="7" applyAlignment="1">
      <alignment vertical="center" wrapText="1"/>
    </xf>
    <xf numFmtId="0" fontId="16" fillId="0" borderId="0" xfId="7" applyFont="1" applyAlignment="1">
      <alignment vertical="center"/>
    </xf>
    <xf numFmtId="0" fontId="4" fillId="0" borderId="0" xfId="8" applyFont="1"/>
    <xf numFmtId="0" fontId="17" fillId="0" borderId="0" xfId="8" applyFont="1" applyAlignment="1">
      <alignment vertical="center"/>
    </xf>
    <xf numFmtId="0" fontId="18" fillId="0" borderId="0" xfId="7" applyFont="1" applyAlignment="1">
      <alignment vertical="center"/>
    </xf>
    <xf numFmtId="0" fontId="19" fillId="0" borderId="0" xfId="8" applyFont="1" applyAlignment="1">
      <alignment vertical="center" wrapText="1"/>
    </xf>
    <xf numFmtId="0" fontId="19" fillId="0" borderId="0" xfId="8" applyFont="1" applyAlignment="1">
      <alignment vertical="center"/>
    </xf>
    <xf numFmtId="0" fontId="20" fillId="0" borderId="0" xfId="7" applyFont="1" applyAlignment="1">
      <alignment vertical="center"/>
    </xf>
    <xf numFmtId="0" fontId="18" fillId="0" borderId="4" xfId="7" applyFont="1" applyBorder="1" applyAlignment="1">
      <alignment vertical="center" wrapText="1"/>
    </xf>
    <xf numFmtId="17" fontId="21" fillId="3" borderId="5" xfId="7" quotePrefix="1" applyNumberFormat="1" applyFont="1" applyFill="1" applyBorder="1" applyAlignment="1">
      <alignment horizontal="center" vertical="center"/>
    </xf>
    <xf numFmtId="0" fontId="21" fillId="3" borderId="5" xfId="7" applyFont="1" applyFill="1" applyBorder="1" applyAlignment="1">
      <alignment horizontal="left" vertical="center"/>
    </xf>
    <xf numFmtId="0" fontId="18" fillId="0" borderId="5" xfId="7" applyFont="1" applyBorder="1" applyAlignment="1">
      <alignment horizontal="left" vertical="center" wrapText="1"/>
    </xf>
    <xf numFmtId="0" fontId="18" fillId="4" borderId="5" xfId="7" applyFont="1" applyFill="1" applyBorder="1" applyAlignment="1">
      <alignment horizontal="left" vertical="center" wrapText="1"/>
    </xf>
    <xf numFmtId="10" fontId="20" fillId="0" borderId="0" xfId="10" applyNumberFormat="1" applyFont="1" applyFill="1" applyAlignment="1">
      <alignment vertical="center"/>
    </xf>
    <xf numFmtId="10" fontId="20" fillId="0" borderId="0" xfId="9" applyNumberFormat="1" applyFont="1" applyAlignment="1">
      <alignment vertical="center"/>
    </xf>
    <xf numFmtId="3" fontId="20" fillId="0" borderId="0" xfId="7" applyNumberFormat="1" applyFont="1" applyAlignment="1">
      <alignment vertical="center"/>
    </xf>
    <xf numFmtId="10" fontId="20" fillId="0" borderId="0" xfId="7" applyNumberFormat="1" applyFont="1" applyAlignment="1">
      <alignment vertical="center"/>
    </xf>
    <xf numFmtId="0" fontId="18" fillId="2" borderId="5" xfId="7" applyFont="1" applyFill="1" applyBorder="1" applyAlignment="1">
      <alignment horizontal="left" vertical="center" wrapText="1"/>
    </xf>
    <xf numFmtId="0" fontId="25" fillId="0" borderId="0" xfId="7" applyFont="1" applyAlignment="1">
      <alignment vertical="center"/>
    </xf>
    <xf numFmtId="0" fontId="20" fillId="0" borderId="6" xfId="7" applyFont="1" applyBorder="1" applyAlignment="1">
      <alignment vertical="center" wrapText="1"/>
    </xf>
    <xf numFmtId="10" fontId="25" fillId="0" borderId="0" xfId="10" applyNumberFormat="1" applyFont="1" applyFill="1" applyAlignment="1">
      <alignment vertical="center"/>
    </xf>
    <xf numFmtId="10" fontId="25" fillId="0" borderId="6" xfId="10" applyNumberFormat="1" applyFont="1" applyFill="1" applyBorder="1" applyAlignment="1">
      <alignment vertical="center" wrapText="1"/>
    </xf>
    <xf numFmtId="9" fontId="25" fillId="0" borderId="0" xfId="10" applyFont="1" applyFill="1" applyAlignment="1">
      <alignment vertical="center"/>
    </xf>
    <xf numFmtId="0" fontId="5" fillId="5" borderId="0" xfId="0" applyFont="1" applyFill="1" applyAlignment="1">
      <alignment vertical="center" wrapText="1"/>
    </xf>
    <xf numFmtId="0" fontId="18" fillId="0" borderId="0" xfId="7" applyFont="1" applyAlignment="1">
      <alignment horizontal="left" vertical="center" wrapText="1"/>
    </xf>
    <xf numFmtId="0" fontId="5" fillId="0" borderId="0" xfId="0" applyFont="1" applyAlignment="1">
      <alignment vertical="center" wrapText="1"/>
    </xf>
    <xf numFmtId="0" fontId="6" fillId="5" borderId="0" xfId="0" applyFont="1" applyFill="1" applyAlignment="1">
      <alignment vertical="center" wrapText="1"/>
    </xf>
    <xf numFmtId="0" fontId="18" fillId="2" borderId="0" xfId="7" applyFont="1" applyFill="1" applyAlignment="1">
      <alignment horizontal="right" vertical="center" wrapText="1"/>
    </xf>
    <xf numFmtId="0" fontId="23" fillId="0" borderId="0" xfId="0" applyFont="1"/>
    <xf numFmtId="0" fontId="18" fillId="2" borderId="0" xfId="7" applyFont="1" applyFill="1" applyAlignment="1">
      <alignment horizontal="left" vertical="center" wrapText="1"/>
    </xf>
    <xf numFmtId="0" fontId="22" fillId="3" borderId="5" xfId="7" applyFont="1" applyFill="1" applyBorder="1" applyAlignment="1">
      <alignment horizontal="center" vertical="center" wrapText="1"/>
    </xf>
    <xf numFmtId="0" fontId="13" fillId="5" borderId="0" xfId="0" applyFont="1" applyFill="1" applyAlignment="1">
      <alignment vertical="center" wrapText="1"/>
    </xf>
    <xf numFmtId="0" fontId="20" fillId="2" borderId="0" xfId="7" applyFont="1" applyFill="1" applyAlignment="1">
      <alignment horizontal="left" vertical="center" wrapText="1"/>
    </xf>
    <xf numFmtId="0" fontId="27" fillId="3" borderId="5" xfId="7" applyFont="1" applyFill="1" applyBorder="1" applyAlignment="1">
      <alignment horizontal="left" vertical="center" wrapText="1"/>
    </xf>
    <xf numFmtId="41" fontId="27" fillId="3" borderId="5" xfId="1" applyFont="1" applyFill="1" applyBorder="1" applyAlignment="1">
      <alignment horizontal="left" vertical="center" wrapText="1"/>
    </xf>
    <xf numFmtId="0" fontId="18" fillId="2" borderId="5" xfId="7" applyFont="1" applyFill="1" applyBorder="1" applyAlignment="1">
      <alignment horizontal="left" vertical="center" wrapText="1" indent="1"/>
    </xf>
    <xf numFmtId="41" fontId="18" fillId="2" borderId="5" xfId="1" applyFont="1" applyFill="1" applyBorder="1" applyAlignment="1">
      <alignment horizontal="left" vertical="center" wrapText="1"/>
    </xf>
    <xf numFmtId="0" fontId="24" fillId="5" borderId="5" xfId="0" applyFont="1" applyFill="1" applyBorder="1" applyAlignment="1">
      <alignment vertical="center" wrapText="1"/>
    </xf>
    <xf numFmtId="0" fontId="18" fillId="4" borderId="5" xfId="7" applyFont="1" applyFill="1" applyBorder="1" applyAlignment="1">
      <alignment horizontal="left" vertical="center" wrapText="1" indent="1"/>
    </xf>
    <xf numFmtId="41" fontId="18" fillId="4" borderId="5" xfId="7" applyNumberFormat="1" applyFont="1" applyFill="1" applyBorder="1" applyAlignment="1">
      <alignment horizontal="left" vertical="center" wrapText="1"/>
    </xf>
    <xf numFmtId="41" fontId="18" fillId="2" borderId="5" xfId="7" applyNumberFormat="1" applyFont="1" applyFill="1" applyBorder="1" applyAlignment="1">
      <alignment horizontal="left" vertical="center" wrapText="1"/>
    </xf>
    <xf numFmtId="3" fontId="28" fillId="5" borderId="0" xfId="0" applyNumberFormat="1" applyFont="1" applyFill="1" applyAlignment="1">
      <alignment vertical="center" wrapText="1"/>
    </xf>
    <xf numFmtId="41" fontId="28" fillId="5" borderId="0" xfId="0" applyNumberFormat="1" applyFont="1" applyFill="1" applyAlignment="1">
      <alignment vertical="center" wrapText="1"/>
    </xf>
    <xf numFmtId="0" fontId="28" fillId="5" borderId="0" xfId="0" applyFont="1" applyFill="1" applyAlignment="1">
      <alignment vertical="center" wrapText="1"/>
    </xf>
    <xf numFmtId="0" fontId="5" fillId="5" borderId="0" xfId="0" applyFont="1" applyFill="1" applyAlignment="1">
      <alignment vertical="center"/>
    </xf>
    <xf numFmtId="0" fontId="29" fillId="0" borderId="0" xfId="8" applyFont="1"/>
    <xf numFmtId="0" fontId="30" fillId="0" borderId="0" xfId="8" applyFont="1"/>
    <xf numFmtId="0" fontId="18" fillId="0" borderId="0" xfId="8" applyFont="1"/>
    <xf numFmtId="0" fontId="9" fillId="0" borderId="0" xfId="0" applyFont="1"/>
    <xf numFmtId="0" fontId="9" fillId="0" borderId="0" xfId="0" applyFont="1" applyAlignment="1">
      <alignment vertical="center"/>
    </xf>
    <xf numFmtId="41" fontId="31" fillId="0" borderId="0" xfId="8" applyNumberFormat="1" applyFont="1"/>
    <xf numFmtId="0" fontId="21" fillId="3" borderId="5" xfId="7" applyFont="1" applyFill="1" applyBorder="1" applyAlignment="1">
      <alignment horizontal="left" vertical="center" wrapText="1"/>
    </xf>
    <xf numFmtId="0" fontId="26" fillId="0" borderId="0" xfId="0" applyFont="1"/>
    <xf numFmtId="0" fontId="24" fillId="0" borderId="0" xfId="0" applyFont="1"/>
    <xf numFmtId="0" fontId="33" fillId="0" borderId="0" xfId="0" applyFont="1"/>
    <xf numFmtId="164" fontId="26" fillId="0" borderId="0" xfId="10" applyNumberFormat="1" applyFont="1"/>
    <xf numFmtId="0" fontId="4" fillId="0" borderId="0" xfId="8" applyFont="1" applyAlignment="1">
      <alignment vertical="center"/>
    </xf>
    <xf numFmtId="0" fontId="16" fillId="0" borderId="0" xfId="0" applyFont="1"/>
    <xf numFmtId="0" fontId="34" fillId="0" borderId="0" xfId="7" applyFont="1" applyAlignment="1">
      <alignment horizontal="left" vertical="center" wrapText="1"/>
    </xf>
    <xf numFmtId="0" fontId="9" fillId="0" borderId="5" xfId="0" applyFont="1" applyBorder="1"/>
    <xf numFmtId="0" fontId="36" fillId="0" borderId="5" xfId="0" applyFont="1" applyBorder="1" applyAlignment="1">
      <alignment wrapText="1"/>
    </xf>
    <xf numFmtId="10" fontId="9" fillId="0" borderId="5" xfId="10" applyNumberFormat="1" applyFont="1" applyBorder="1"/>
    <xf numFmtId="41" fontId="0" fillId="0" borderId="0" xfId="0" applyNumberFormat="1"/>
    <xf numFmtId="0" fontId="0" fillId="0" borderId="0" xfId="0" applyAlignment="1">
      <alignment vertical="center" wrapText="1"/>
    </xf>
    <xf numFmtId="0" fontId="38" fillId="3" borderId="10" xfId="0" applyFont="1" applyFill="1" applyBorder="1" applyAlignment="1">
      <alignment vertical="center" wrapText="1"/>
    </xf>
    <xf numFmtId="0" fontId="0" fillId="0" borderId="10" xfId="0" applyBorder="1" applyAlignment="1">
      <alignment vertical="center" wrapText="1"/>
    </xf>
    <xf numFmtId="0" fontId="2" fillId="0" borderId="10" xfId="0" applyFont="1" applyBorder="1" applyAlignment="1">
      <alignment vertical="center" wrapText="1"/>
    </xf>
    <xf numFmtId="0" fontId="39" fillId="6" borderId="10" xfId="0" applyFont="1" applyFill="1" applyBorder="1" applyAlignment="1">
      <alignment vertical="center" wrapText="1"/>
    </xf>
    <xf numFmtId="0" fontId="0" fillId="0" borderId="10" xfId="0" applyBorder="1" applyAlignment="1">
      <alignment horizontal="left" vertical="center" wrapText="1" indent="1"/>
    </xf>
    <xf numFmtId="0" fontId="0" fillId="0" borderId="0" xfId="0" applyAlignment="1">
      <alignment horizontal="right" vertical="center" wrapText="1"/>
    </xf>
    <xf numFmtId="0" fontId="40" fillId="6" borderId="10" xfId="0" applyFont="1" applyFill="1" applyBorder="1" applyAlignment="1">
      <alignment vertical="center" wrapText="1"/>
    </xf>
    <xf numFmtId="0" fontId="41" fillId="0" borderId="10" xfId="0" applyFont="1" applyBorder="1" applyAlignment="1">
      <alignment vertical="center" wrapText="1"/>
    </xf>
    <xf numFmtId="17" fontId="21" fillId="3" borderId="5" xfId="7" quotePrefix="1" applyNumberFormat="1" applyFont="1" applyFill="1" applyBorder="1" applyAlignment="1">
      <alignment horizontal="center" vertical="center" wrapText="1"/>
    </xf>
    <xf numFmtId="0" fontId="42" fillId="0" borderId="5" xfId="7" applyFont="1" applyBorder="1" applyAlignment="1">
      <alignment horizontal="left" vertical="center" wrapText="1"/>
    </xf>
    <xf numFmtId="0" fontId="9" fillId="0" borderId="10" xfId="0" applyFont="1" applyBorder="1" applyAlignment="1">
      <alignment vertical="center" wrapText="1"/>
    </xf>
    <xf numFmtId="0" fontId="43" fillId="6" borderId="10" xfId="0" applyFont="1" applyFill="1" applyBorder="1" applyAlignment="1">
      <alignment vertical="center" wrapText="1"/>
    </xf>
    <xf numFmtId="0" fontId="36" fillId="0" borderId="10" xfId="0" applyFont="1" applyBorder="1" applyAlignment="1">
      <alignment vertical="center" wrapText="1"/>
    </xf>
    <xf numFmtId="0" fontId="22" fillId="3" borderId="5" xfId="7" applyFont="1" applyFill="1" applyBorder="1" applyAlignment="1">
      <alignment horizontal="left" vertical="center"/>
    </xf>
    <xf numFmtId="0" fontId="44" fillId="6" borderId="10" xfId="0" applyFont="1" applyFill="1" applyBorder="1" applyAlignment="1">
      <alignment vertical="center" wrapText="1"/>
    </xf>
    <xf numFmtId="0" fontId="45" fillId="0" borderId="10" xfId="0" applyFont="1" applyBorder="1" applyAlignment="1">
      <alignment vertical="center" wrapText="1"/>
    </xf>
    <xf numFmtId="0" fontId="46" fillId="0" borderId="0" xfId="7" applyFont="1" applyAlignment="1">
      <alignment vertical="center"/>
    </xf>
    <xf numFmtId="0" fontId="47" fillId="0" borderId="0" xfId="7" applyFont="1" applyAlignment="1">
      <alignment vertical="center"/>
    </xf>
    <xf numFmtId="3" fontId="23" fillId="0" borderId="10" xfId="0" applyNumberFormat="1" applyFont="1" applyBorder="1" applyAlignment="1">
      <alignment horizontal="center" vertical="center" wrapText="1"/>
    </xf>
    <xf numFmtId="0" fontId="23" fillId="0" borderId="10" xfId="0" applyFont="1" applyBorder="1" applyAlignment="1">
      <alignment vertical="center" wrapText="1"/>
    </xf>
    <xf numFmtId="3" fontId="32" fillId="0" borderId="10" xfId="0" applyNumberFormat="1" applyFont="1" applyBorder="1" applyAlignment="1">
      <alignment horizontal="center" vertical="center" wrapText="1"/>
    </xf>
    <xf numFmtId="0" fontId="37" fillId="6" borderId="10" xfId="0" applyFont="1" applyFill="1" applyBorder="1" applyAlignment="1">
      <alignment horizontal="center" vertical="center" wrapText="1"/>
    </xf>
    <xf numFmtId="0" fontId="37" fillId="6" borderId="10" xfId="0" applyFont="1" applyFill="1" applyBorder="1" applyAlignment="1">
      <alignment vertical="center" wrapText="1"/>
    </xf>
    <xf numFmtId="1" fontId="32" fillId="0" borderId="10" xfId="0" applyNumberFormat="1" applyFont="1" applyBorder="1" applyAlignment="1">
      <alignment horizontal="center" vertical="center" wrapText="1"/>
    </xf>
    <xf numFmtId="10" fontId="32" fillId="0" borderId="10" xfId="0" applyNumberFormat="1" applyFont="1" applyBorder="1" applyAlignment="1">
      <alignment horizontal="center" vertical="center" wrapText="1"/>
    </xf>
    <xf numFmtId="10" fontId="23" fillId="0" borderId="10" xfId="0" applyNumberFormat="1" applyFont="1" applyBorder="1" applyAlignment="1">
      <alignment horizontal="center" vertical="center" wrapText="1"/>
    </xf>
    <xf numFmtId="10" fontId="23" fillId="7" borderId="10" xfId="0" applyNumberFormat="1" applyFont="1" applyFill="1" applyBorder="1" applyAlignment="1">
      <alignment horizontal="center" vertical="center" wrapText="1"/>
    </xf>
    <xf numFmtId="3" fontId="23" fillId="0" borderId="0" xfId="0" applyNumberFormat="1" applyFont="1" applyAlignment="1">
      <alignment horizontal="center" vertical="center" wrapText="1"/>
    </xf>
    <xf numFmtId="0" fontId="23" fillId="0" borderId="0" xfId="0" applyFont="1" applyAlignment="1">
      <alignment vertical="center" wrapText="1"/>
    </xf>
    <xf numFmtId="0" fontId="48" fillId="3" borderId="10" xfId="0" applyFont="1" applyFill="1" applyBorder="1" applyAlignment="1">
      <alignment horizontal="center" vertical="center" wrapText="1"/>
    </xf>
    <xf numFmtId="0" fontId="48" fillId="3" borderId="10" xfId="0" applyFont="1" applyFill="1" applyBorder="1" applyAlignment="1">
      <alignment vertical="center" wrapText="1"/>
    </xf>
    <xf numFmtId="0" fontId="43" fillId="6" borderId="10" xfId="0" applyFont="1" applyFill="1" applyBorder="1" applyAlignment="1">
      <alignment horizontal="left" vertical="center" wrapText="1"/>
    </xf>
    <xf numFmtId="0" fontId="22" fillId="3" borderId="5" xfId="7" applyFont="1" applyFill="1" applyBorder="1" applyAlignment="1">
      <alignment horizontal="left" vertical="center" wrapText="1"/>
    </xf>
    <xf numFmtId="0" fontId="9" fillId="0" borderId="10" xfId="0" applyFont="1" applyBorder="1" applyAlignment="1">
      <alignment horizontal="center" vertical="center" wrapText="1"/>
    </xf>
    <xf numFmtId="0" fontId="34" fillId="4" borderId="5" xfId="7" applyFont="1" applyFill="1" applyBorder="1" applyAlignment="1">
      <alignment horizontal="left" vertical="center"/>
    </xf>
    <xf numFmtId="0" fontId="34" fillId="0" borderId="5" xfId="7" applyFont="1" applyBorder="1" applyAlignment="1">
      <alignment horizontal="left" vertical="center"/>
    </xf>
    <xf numFmtId="0" fontId="43" fillId="6" borderId="10" xfId="0" applyFont="1" applyFill="1" applyBorder="1" applyAlignment="1">
      <alignment horizontal="center" vertical="center" wrapText="1"/>
    </xf>
    <xf numFmtId="10" fontId="34" fillId="0" borderId="5" xfId="10" applyNumberFormat="1" applyFont="1" applyBorder="1" applyAlignment="1">
      <alignment horizontal="right" vertical="center" wrapText="1"/>
    </xf>
    <xf numFmtId="0" fontId="43" fillId="8" borderId="10" xfId="0" applyFont="1" applyFill="1" applyBorder="1" applyAlignment="1">
      <alignment vertical="center" wrapText="1"/>
    </xf>
    <xf numFmtId="0" fontId="9" fillId="0" borderId="10" xfId="0" applyFont="1" applyBorder="1" applyAlignment="1">
      <alignment horizontal="left" wrapText="1" indent="1"/>
    </xf>
    <xf numFmtId="0" fontId="9" fillId="0" borderId="10" xfId="0" applyFont="1" applyBorder="1" applyAlignment="1">
      <alignment wrapText="1"/>
    </xf>
    <xf numFmtId="0" fontId="36" fillId="0" borderId="10" xfId="0" applyFont="1" applyBorder="1" applyAlignment="1">
      <alignment wrapText="1"/>
    </xf>
    <xf numFmtId="0" fontId="35" fillId="3" borderId="10" xfId="0" applyFont="1" applyFill="1" applyBorder="1" applyAlignment="1">
      <alignment wrapText="1"/>
    </xf>
    <xf numFmtId="0" fontId="43" fillId="0" borderId="10" xfId="0" applyFont="1" applyBorder="1" applyAlignment="1">
      <alignment horizontal="left" wrapText="1" indent="1"/>
    </xf>
    <xf numFmtId="0" fontId="9" fillId="0" borderId="10" xfId="0" applyFont="1" applyBorder="1" applyAlignment="1">
      <alignment horizontal="left" wrapText="1"/>
    </xf>
    <xf numFmtId="0" fontId="9" fillId="0" borderId="5" xfId="0" applyFont="1" applyBorder="1" applyAlignment="1">
      <alignment horizontal="center" vertical="center"/>
    </xf>
    <xf numFmtId="0" fontId="9" fillId="0" borderId="5" xfId="0" applyFont="1" applyBorder="1" applyAlignment="1">
      <alignment vertical="center" wrapText="1"/>
    </xf>
    <xf numFmtId="3" fontId="9" fillId="0" borderId="5" xfId="0" applyNumberFormat="1" applyFont="1" applyBorder="1" applyAlignment="1">
      <alignment horizontal="center" vertical="center"/>
    </xf>
    <xf numFmtId="14" fontId="9" fillId="0" borderId="5" xfId="0" applyNumberFormat="1" applyFont="1" applyBorder="1" applyAlignment="1">
      <alignment horizontal="center" vertical="center"/>
    </xf>
    <xf numFmtId="165" fontId="9" fillId="0" borderId="5" xfId="0" applyNumberFormat="1" applyFont="1" applyBorder="1" applyAlignment="1">
      <alignment horizontal="center" vertical="center"/>
    </xf>
    <xf numFmtId="0" fontId="9" fillId="0" borderId="5" xfId="0" applyFont="1" applyBorder="1" applyAlignment="1">
      <alignment horizontal="center" vertical="center" wrapText="1"/>
    </xf>
    <xf numFmtId="0" fontId="15" fillId="0" borderId="0" xfId="7" applyAlignment="1">
      <alignment horizontal="center" vertical="center"/>
    </xf>
    <xf numFmtId="0" fontId="16" fillId="0" borderId="0" xfId="7" applyFont="1" applyAlignment="1">
      <alignment horizontal="center" vertical="center"/>
    </xf>
    <xf numFmtId="0" fontId="18" fillId="0" borderId="0" xfId="7" applyFont="1" applyAlignment="1">
      <alignment horizontal="center" vertical="center"/>
    </xf>
    <xf numFmtId="0" fontId="20" fillId="0" borderId="0" xfId="7" applyFont="1" applyAlignment="1">
      <alignment horizontal="center" vertical="center"/>
    </xf>
    <xf numFmtId="0" fontId="9" fillId="0" borderId="5" xfId="0" applyFont="1" applyBorder="1" applyAlignment="1">
      <alignment horizontal="left" vertical="center" wrapText="1" indent="1"/>
    </xf>
    <xf numFmtId="0" fontId="9" fillId="0" borderId="0" xfId="0" applyFont="1" applyAlignment="1">
      <alignment horizontal="right" vertical="center"/>
    </xf>
    <xf numFmtId="0" fontId="18" fillId="0" borderId="0" xfId="7" applyFont="1" applyAlignment="1">
      <alignment horizontal="right" vertical="center" wrapText="1"/>
    </xf>
    <xf numFmtId="0" fontId="47" fillId="0" borderId="11" xfId="0" applyFont="1" applyBorder="1"/>
    <xf numFmtId="0" fontId="0" fillId="0" borderId="0" xfId="0" applyAlignment="1">
      <alignment vertical="center"/>
    </xf>
    <xf numFmtId="0" fontId="49" fillId="0" borderId="0" xfId="0" applyFont="1" applyAlignment="1">
      <alignment vertical="center"/>
    </xf>
    <xf numFmtId="0" fontId="49" fillId="2" borderId="0" xfId="0" applyFont="1" applyFill="1" applyAlignment="1">
      <alignment vertical="center"/>
    </xf>
    <xf numFmtId="0" fontId="50" fillId="3" borderId="10" xfId="0" applyFont="1" applyFill="1" applyBorder="1"/>
    <xf numFmtId="0" fontId="51" fillId="0" borderId="10" xfId="0" applyFont="1" applyBorder="1" applyAlignment="1">
      <alignment vertical="center" wrapText="1"/>
    </xf>
    <xf numFmtId="0" fontId="49" fillId="0" borderId="10" xfId="0" applyFont="1" applyBorder="1" applyAlignment="1">
      <alignment horizontal="left" vertical="center" wrapText="1" indent="1"/>
    </xf>
    <xf numFmtId="0" fontId="53" fillId="0" borderId="0" xfId="0" applyFont="1" applyAlignment="1">
      <alignment vertical="center"/>
    </xf>
    <xf numFmtId="0" fontId="49" fillId="0" borderId="10" xfId="0" applyFont="1" applyBorder="1" applyAlignment="1">
      <alignment vertical="center" wrapText="1"/>
    </xf>
    <xf numFmtId="0" fontId="9" fillId="0" borderId="5" xfId="0" applyFont="1" applyBorder="1" applyAlignment="1">
      <alignment vertical="center"/>
    </xf>
    <xf numFmtId="0" fontId="9" fillId="0" borderId="5" xfId="0" applyFont="1" applyBorder="1" applyAlignment="1">
      <alignment horizontal="left" vertical="center" wrapText="1"/>
    </xf>
    <xf numFmtId="0" fontId="36" fillId="0" borderId="5" xfId="0" applyFont="1" applyBorder="1" applyAlignment="1">
      <alignment vertical="center"/>
    </xf>
    <xf numFmtId="41" fontId="9" fillId="0" borderId="5" xfId="11" applyFont="1" applyBorder="1"/>
    <xf numFmtId="41" fontId="36" fillId="0" borderId="5" xfId="11" applyFont="1" applyBorder="1"/>
    <xf numFmtId="0" fontId="55" fillId="0" borderId="0" xfId="0" applyFont="1" applyAlignment="1">
      <alignment horizontal="center" vertical="center"/>
    </xf>
    <xf numFmtId="0" fontId="56" fillId="0" borderId="0" xfId="0" applyFont="1" applyAlignment="1">
      <alignment horizontal="center"/>
    </xf>
    <xf numFmtId="0" fontId="56" fillId="0" borderId="0" xfId="0" applyFont="1" applyAlignment="1">
      <alignment horizontal="center" vertical="center"/>
    </xf>
    <xf numFmtId="0" fontId="9" fillId="0" borderId="0" xfId="0" applyFont="1" applyAlignment="1">
      <alignment horizontal="right"/>
    </xf>
    <xf numFmtId="0" fontId="35" fillId="0" borderId="0" xfId="0" applyFont="1" applyAlignment="1">
      <alignment horizontal="right"/>
    </xf>
    <xf numFmtId="0" fontId="58" fillId="0" borderId="0" xfId="0" applyFont="1" applyAlignment="1">
      <alignment horizontal="right"/>
    </xf>
    <xf numFmtId="0" fontId="60" fillId="0" borderId="0" xfId="0" applyFont="1" applyAlignment="1">
      <alignment horizontal="right" vertical="center"/>
    </xf>
    <xf numFmtId="0" fontId="61" fillId="0" borderId="0" xfId="0" applyFont="1"/>
    <xf numFmtId="0" fontId="0" fillId="3" borderId="0" xfId="0" applyFill="1"/>
    <xf numFmtId="17" fontId="62" fillId="10" borderId="10" xfId="0" applyNumberFormat="1" applyFont="1" applyFill="1" applyBorder="1" applyAlignment="1">
      <alignment horizontal="center" vertical="center" wrapText="1"/>
    </xf>
    <xf numFmtId="0" fontId="62" fillId="10" borderId="10" xfId="0" applyFont="1" applyFill="1" applyBorder="1" applyAlignment="1">
      <alignment horizontal="center" vertical="center" wrapText="1"/>
    </xf>
    <xf numFmtId="0" fontId="18" fillId="2" borderId="0" xfId="7" applyFont="1" applyFill="1" applyAlignment="1">
      <alignment horizontal="left" wrapText="1"/>
    </xf>
    <xf numFmtId="0" fontId="9" fillId="0" borderId="10" xfId="0" applyFont="1" applyBorder="1" applyAlignment="1">
      <alignment horizontal="left" vertical="center" wrapText="1" indent="1"/>
    </xf>
    <xf numFmtId="0" fontId="18" fillId="0" borderId="5" xfId="7" applyFont="1" applyBorder="1" applyAlignment="1">
      <alignment horizontal="left" vertical="center" wrapText="1" indent="1"/>
    </xf>
    <xf numFmtId="0" fontId="43" fillId="6" borderId="10" xfId="0" applyFont="1" applyFill="1" applyBorder="1" applyAlignment="1">
      <alignment horizontal="left" vertical="center" wrapText="1" indent="1"/>
    </xf>
    <xf numFmtId="0" fontId="18" fillId="0" borderId="0" xfId="7" applyFont="1" applyAlignment="1">
      <alignment horizontal="right" vertical="center"/>
    </xf>
    <xf numFmtId="0" fontId="34" fillId="0" borderId="0" xfId="7" applyFont="1" applyAlignment="1">
      <alignment vertical="center"/>
    </xf>
    <xf numFmtId="0" fontId="34" fillId="0" borderId="4" xfId="7" applyFont="1" applyBorder="1" applyAlignment="1">
      <alignment vertical="center" wrapText="1"/>
    </xf>
    <xf numFmtId="17" fontId="22" fillId="3" borderId="5" xfId="7" quotePrefix="1" applyNumberFormat="1" applyFont="1" applyFill="1" applyBorder="1" applyAlignment="1">
      <alignment horizontal="center" vertical="center"/>
    </xf>
    <xf numFmtId="0" fontId="63" fillId="0" borderId="0" xfId="7" applyFont="1" applyAlignment="1">
      <alignment vertical="center"/>
    </xf>
    <xf numFmtId="0" fontId="34" fillId="0" borderId="5" xfId="7" applyFont="1" applyBorder="1" applyAlignment="1">
      <alignment horizontal="left" vertical="center" wrapText="1"/>
    </xf>
    <xf numFmtId="3" fontId="34" fillId="0" borderId="5" xfId="0" applyNumberFormat="1" applyFont="1" applyBorder="1" applyAlignment="1">
      <alignment horizontal="right" vertical="center"/>
    </xf>
    <xf numFmtId="0" fontId="34" fillId="4" borderId="5" xfId="7" applyFont="1" applyFill="1" applyBorder="1" applyAlignment="1">
      <alignment horizontal="left" vertical="center" wrapText="1"/>
    </xf>
    <xf numFmtId="0" fontId="9" fillId="4" borderId="5" xfId="0" applyFont="1" applyFill="1" applyBorder="1" applyAlignment="1">
      <alignment vertical="center"/>
    </xf>
    <xf numFmtId="3" fontId="34" fillId="0" borderId="5" xfId="0" applyNumberFormat="1" applyFont="1" applyBorder="1" applyAlignment="1">
      <alignment vertical="center"/>
    </xf>
    <xf numFmtId="0" fontId="34" fillId="3" borderId="5" xfId="7" applyFont="1" applyFill="1" applyBorder="1" applyAlignment="1">
      <alignment vertical="center"/>
    </xf>
    <xf numFmtId="10" fontId="34" fillId="0" borderId="5" xfId="9" applyNumberFormat="1" applyFont="1" applyBorder="1" applyAlignment="1">
      <alignment horizontal="right" vertical="center"/>
    </xf>
    <xf numFmtId="10" fontId="34" fillId="4" borderId="5" xfId="9" applyNumberFormat="1" applyFont="1" applyFill="1" applyBorder="1" applyAlignment="1">
      <alignment horizontal="right" vertical="center"/>
    </xf>
    <xf numFmtId="10" fontId="34" fillId="0" borderId="5" xfId="9" applyNumberFormat="1" applyFont="1" applyFill="1" applyBorder="1" applyAlignment="1">
      <alignment horizontal="right" vertical="center"/>
    </xf>
    <xf numFmtId="10" fontId="34" fillId="0" borderId="5" xfId="10" applyNumberFormat="1" applyFont="1" applyFill="1" applyBorder="1" applyAlignment="1">
      <alignment horizontal="right" vertical="center"/>
    </xf>
    <xf numFmtId="10" fontId="34" fillId="0" borderId="5" xfId="9" applyNumberFormat="1" applyFont="1" applyFill="1" applyBorder="1" applyAlignment="1">
      <alignment vertical="center"/>
    </xf>
    <xf numFmtId="0" fontId="34" fillId="2" borderId="5" xfId="7" applyFont="1" applyFill="1" applyBorder="1" applyAlignment="1">
      <alignment horizontal="left" vertical="center" wrapText="1"/>
    </xf>
    <xf numFmtId="3" fontId="9" fillId="2" borderId="5" xfId="0" applyNumberFormat="1" applyFont="1" applyFill="1" applyBorder="1" applyAlignment="1">
      <alignment vertical="center"/>
    </xf>
    <xf numFmtId="0" fontId="63" fillId="0" borderId="0" xfId="7" applyFont="1" applyAlignment="1">
      <alignment vertical="center" wrapText="1"/>
    </xf>
    <xf numFmtId="10" fontId="9" fillId="2" borderId="7" xfId="0" applyNumberFormat="1" applyFont="1" applyFill="1" applyBorder="1" applyAlignment="1">
      <alignment vertical="center"/>
    </xf>
    <xf numFmtId="10" fontId="34" fillId="0" borderId="5" xfId="10" applyNumberFormat="1" applyFont="1" applyBorder="1" applyAlignment="1">
      <alignment horizontal="right" vertical="center"/>
    </xf>
    <xf numFmtId="0" fontId="57" fillId="5" borderId="0" xfId="0" applyFont="1" applyFill="1" applyAlignment="1">
      <alignment vertical="center" wrapText="1"/>
    </xf>
    <xf numFmtId="0" fontId="18" fillId="0" borderId="4" xfId="7" applyFont="1" applyBorder="1" applyAlignment="1">
      <alignment wrapText="1"/>
    </xf>
    <xf numFmtId="0" fontId="18" fillId="6" borderId="5" xfId="7" applyFont="1" applyFill="1" applyBorder="1" applyAlignment="1">
      <alignment horizontal="left" vertical="center" wrapText="1"/>
    </xf>
    <xf numFmtId="0" fontId="34" fillId="6" borderId="5" xfId="7" applyFont="1" applyFill="1" applyBorder="1" applyAlignment="1">
      <alignment horizontal="left" vertical="center"/>
    </xf>
    <xf numFmtId="0" fontId="18" fillId="6" borderId="5" xfId="7" applyFont="1" applyFill="1" applyBorder="1" applyAlignment="1">
      <alignment horizontal="left" vertical="center" wrapText="1" indent="1"/>
    </xf>
    <xf numFmtId="0" fontId="64" fillId="3" borderId="5" xfId="7" applyFont="1" applyFill="1" applyBorder="1" applyAlignment="1">
      <alignment horizontal="left" vertical="center" wrapText="1"/>
    </xf>
    <xf numFmtId="0" fontId="65" fillId="10" borderId="5" xfId="0" applyFont="1" applyFill="1" applyBorder="1" applyAlignment="1">
      <alignment horizontal="center" vertical="center"/>
    </xf>
    <xf numFmtId="0" fontId="65" fillId="10" borderId="7" xfId="0" applyFont="1" applyFill="1" applyBorder="1" applyAlignment="1">
      <alignment horizontal="center" vertical="center"/>
    </xf>
    <xf numFmtId="3" fontId="18" fillId="0" borderId="26" xfId="0" applyNumberFormat="1" applyFont="1" applyBorder="1" applyAlignment="1">
      <alignment horizontal="right" vertical="center" wrapText="1"/>
    </xf>
    <xf numFmtId="41" fontId="18" fillId="0" borderId="5" xfId="1" applyFont="1" applyFill="1" applyBorder="1" applyAlignment="1">
      <alignment horizontal="right" vertical="center" wrapText="1"/>
    </xf>
    <xf numFmtId="41" fontId="34" fillId="0" borderId="5" xfId="1" applyFont="1" applyBorder="1" applyAlignment="1">
      <alignment horizontal="right" vertical="center" wrapText="1"/>
    </xf>
    <xf numFmtId="41" fontId="18" fillId="0" borderId="5" xfId="1" applyFont="1" applyBorder="1" applyAlignment="1">
      <alignment horizontal="right" vertical="center" wrapText="1"/>
    </xf>
    <xf numFmtId="3" fontId="65" fillId="10" borderId="26" xfId="0" applyNumberFormat="1" applyFont="1" applyFill="1" applyBorder="1" applyAlignment="1">
      <alignment horizontal="right" vertical="center" wrapText="1"/>
    </xf>
    <xf numFmtId="0" fontId="62" fillId="10" borderId="5" xfId="0" applyFont="1" applyFill="1" applyBorder="1" applyAlignment="1">
      <alignment horizontal="center" vertical="center" wrapText="1"/>
    </xf>
    <xf numFmtId="0" fontId="62" fillId="10" borderId="26" xfId="0" applyFont="1" applyFill="1" applyBorder="1" applyAlignment="1">
      <alignment horizontal="center" vertical="center" wrapText="1"/>
    </xf>
    <xf numFmtId="3" fontId="18" fillId="0" borderId="26" xfId="0" applyNumberFormat="1" applyFont="1" applyBorder="1" applyAlignment="1">
      <alignment vertical="center" wrapText="1"/>
    </xf>
    <xf numFmtId="3" fontId="18" fillId="2" borderId="26" xfId="0" applyNumberFormat="1" applyFont="1" applyFill="1" applyBorder="1" applyAlignment="1">
      <alignment horizontal="right" vertical="center" wrapText="1"/>
    </xf>
    <xf numFmtId="0" fontId="66" fillId="10" borderId="26" xfId="0" applyFont="1" applyFill="1" applyBorder="1" applyAlignment="1">
      <alignment vertical="center"/>
    </xf>
    <xf numFmtId="3" fontId="66" fillId="10" borderId="26" xfId="0" applyNumberFormat="1" applyFont="1" applyFill="1" applyBorder="1" applyAlignment="1">
      <alignment vertical="center"/>
    </xf>
    <xf numFmtId="3" fontId="18" fillId="2" borderId="26" xfId="0" applyNumberFormat="1" applyFont="1" applyFill="1" applyBorder="1" applyAlignment="1">
      <alignment vertical="center" wrapText="1"/>
    </xf>
    <xf numFmtId="0" fontId="37" fillId="10" borderId="26" xfId="0" applyFont="1" applyFill="1" applyBorder="1" applyAlignment="1">
      <alignment vertical="center"/>
    </xf>
    <xf numFmtId="3" fontId="37" fillId="10" borderId="26" xfId="0" applyNumberFormat="1" applyFont="1" applyFill="1" applyBorder="1" applyAlignment="1">
      <alignment vertical="center"/>
    </xf>
    <xf numFmtId="10" fontId="18" fillId="0" borderId="26" xfId="0" applyNumberFormat="1" applyFont="1" applyBorder="1" applyAlignment="1">
      <alignment horizontal="right" vertical="center" wrapText="1"/>
    </xf>
    <xf numFmtId="0" fontId="24" fillId="0" borderId="0" xfId="0" applyFont="1" applyAlignment="1">
      <alignment vertical="center"/>
    </xf>
    <xf numFmtId="0" fontId="37" fillId="8" borderId="26" xfId="0" applyFont="1" applyFill="1" applyBorder="1" applyAlignment="1">
      <alignment vertical="center"/>
    </xf>
    <xf numFmtId="3" fontId="37" fillId="8" borderId="26" xfId="0" applyNumberFormat="1" applyFont="1" applyFill="1" applyBorder="1" applyAlignment="1">
      <alignment vertical="center"/>
    </xf>
    <xf numFmtId="0" fontId="9" fillId="0" borderId="0" xfId="0" quotePrefix="1" applyFont="1" applyAlignment="1">
      <alignment horizontal="right" vertical="center"/>
    </xf>
    <xf numFmtId="0" fontId="22" fillId="3" borderId="5" xfId="0" applyFont="1" applyFill="1" applyBorder="1" applyAlignment="1">
      <alignment horizontal="center" vertical="center" wrapText="1"/>
    </xf>
    <xf numFmtId="41" fontId="42" fillId="0" borderId="5" xfId="11" applyFont="1" applyFill="1" applyBorder="1" applyAlignment="1">
      <alignment horizontal="left" vertical="center" wrapText="1"/>
    </xf>
    <xf numFmtId="0" fontId="42" fillId="6" borderId="5" xfId="7" applyFont="1" applyFill="1" applyBorder="1" applyAlignment="1">
      <alignment horizontal="left" vertical="center" wrapText="1"/>
    </xf>
    <xf numFmtId="41" fontId="9" fillId="0" borderId="5" xfId="11" applyFont="1" applyBorder="1" applyAlignment="1">
      <alignment vertical="center"/>
    </xf>
    <xf numFmtId="0" fontId="34" fillId="6" borderId="5" xfId="0" applyFont="1" applyFill="1" applyBorder="1" applyAlignment="1">
      <alignment horizontal="center" vertical="center" wrapText="1"/>
    </xf>
    <xf numFmtId="0" fontId="42" fillId="0" borderId="5" xfId="0" applyFont="1" applyBorder="1"/>
    <xf numFmtId="10" fontId="42" fillId="0" borderId="5" xfId="10" applyNumberFormat="1" applyFont="1" applyFill="1" applyBorder="1"/>
    <xf numFmtId="9" fontId="22" fillId="3" borderId="21" xfId="2" applyFont="1" applyFill="1" applyBorder="1" applyAlignment="1">
      <alignment horizontal="center" vertical="center" wrapText="1"/>
    </xf>
    <xf numFmtId="0" fontId="22" fillId="3" borderId="21" xfId="0" applyFont="1" applyFill="1" applyBorder="1" applyAlignment="1">
      <alignment horizontal="center" vertical="center" wrapText="1"/>
    </xf>
    <xf numFmtId="41" fontId="42" fillId="2" borderId="5" xfId="11" applyFont="1" applyFill="1" applyBorder="1" applyAlignment="1">
      <alignment horizontal="left" vertical="center" wrapText="1"/>
    </xf>
    <xf numFmtId="0" fontId="42" fillId="2" borderId="5" xfId="0" applyFont="1" applyFill="1" applyBorder="1"/>
    <xf numFmtId="9" fontId="34" fillId="6" borderId="21" xfId="2" applyFont="1" applyFill="1" applyBorder="1" applyAlignment="1">
      <alignment horizontal="center" wrapText="1"/>
    </xf>
    <xf numFmtId="0" fontId="34" fillId="6" borderId="5" xfId="7" applyFont="1" applyFill="1" applyBorder="1" applyAlignment="1">
      <alignment horizontal="left" vertical="center" wrapText="1"/>
    </xf>
    <xf numFmtId="9" fontId="22" fillId="3" borderId="21" xfId="2" applyFont="1" applyFill="1" applyBorder="1" applyAlignment="1">
      <alignment horizontal="center" wrapText="1"/>
    </xf>
    <xf numFmtId="0" fontId="18" fillId="2" borderId="23" xfId="7" applyFont="1" applyFill="1" applyBorder="1" applyAlignment="1">
      <alignment wrapText="1"/>
    </xf>
    <xf numFmtId="0" fontId="18" fillId="2" borderId="26" xfId="7" applyFont="1" applyFill="1" applyBorder="1" applyAlignment="1">
      <alignment wrapText="1"/>
    </xf>
    <xf numFmtId="0" fontId="18" fillId="2" borderId="0" xfId="7" applyFont="1" applyFill="1" applyAlignment="1">
      <alignment wrapText="1"/>
    </xf>
    <xf numFmtId="0" fontId="9" fillId="0" borderId="5" xfId="0" applyFont="1" applyBorder="1" applyAlignment="1">
      <alignment wrapText="1"/>
    </xf>
    <xf numFmtId="0" fontId="54" fillId="3" borderId="14" xfId="0" applyFont="1" applyFill="1" applyBorder="1" applyAlignment="1">
      <alignment horizontal="center" vertical="center" wrapText="1"/>
    </xf>
    <xf numFmtId="0" fontId="54" fillId="3" borderId="15"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49" fillId="6" borderId="10" xfId="0" applyFont="1" applyFill="1" applyBorder="1" applyAlignment="1">
      <alignment horizontal="left" vertical="center" wrapText="1" indent="1"/>
    </xf>
    <xf numFmtId="0" fontId="18" fillId="2" borderId="0" xfId="7" applyFont="1" applyFill="1" applyAlignment="1">
      <alignment vertical="center" wrapText="1"/>
    </xf>
    <xf numFmtId="0" fontId="0" fillId="0" borderId="5" xfId="0" applyBorder="1"/>
    <xf numFmtId="41" fontId="9" fillId="0" borderId="5" xfId="11" applyFont="1" applyBorder="1" applyAlignment="1">
      <alignment horizontal="center"/>
    </xf>
    <xf numFmtId="41" fontId="42" fillId="0" borderId="5" xfId="11" applyFont="1" applyFill="1" applyBorder="1" applyAlignment="1">
      <alignment horizontal="center" vertical="center" wrapText="1"/>
    </xf>
    <xf numFmtId="41" fontId="9" fillId="0" borderId="5" xfId="11" applyFont="1" applyBorder="1" applyAlignment="1">
      <alignment horizontal="right"/>
    </xf>
    <xf numFmtId="10" fontId="34" fillId="0" borderId="5" xfId="9" applyNumberFormat="1" applyFont="1" applyBorder="1" applyAlignment="1">
      <alignment vertical="center"/>
    </xf>
    <xf numFmtId="0" fontId="22" fillId="3" borderId="7" xfId="0" applyFont="1" applyFill="1" applyBorder="1" applyAlignment="1">
      <alignment horizontal="center" vertical="center" wrapText="1"/>
    </xf>
    <xf numFmtId="41" fontId="68" fillId="0" borderId="5" xfId="11" applyFont="1" applyFill="1" applyBorder="1" applyAlignment="1">
      <alignment horizontal="left" vertical="center" wrapText="1"/>
    </xf>
    <xf numFmtId="41" fontId="36" fillId="0" borderId="5" xfId="11" applyFont="1" applyBorder="1" applyAlignment="1">
      <alignment horizontal="right"/>
    </xf>
    <xf numFmtId="0" fontId="2" fillId="0" borderId="0" xfId="0" applyFont="1"/>
    <xf numFmtId="0" fontId="9" fillId="0" borderId="5" xfId="0" applyFont="1" applyBorder="1" applyAlignment="1">
      <alignment horizontal="left" vertical="center" wrapText="1" indent="3"/>
    </xf>
    <xf numFmtId="41" fontId="9" fillId="0" borderId="5" xfId="1" applyFont="1" applyBorder="1" applyAlignment="1">
      <alignment vertical="center"/>
    </xf>
    <xf numFmtId="0" fontId="36" fillId="0" borderId="5" xfId="0" applyFont="1" applyBorder="1" applyAlignment="1">
      <alignment vertical="center" wrapText="1"/>
    </xf>
    <xf numFmtId="0" fontId="4" fillId="3" borderId="0" xfId="0" applyFont="1" applyFill="1" applyAlignment="1">
      <alignment vertical="center"/>
    </xf>
    <xf numFmtId="0" fontId="4" fillId="3" borderId="0" xfId="0" applyFont="1" applyFill="1" applyAlignment="1">
      <alignment horizontal="center" vertical="center"/>
    </xf>
    <xf numFmtId="0" fontId="6" fillId="0" borderId="0" xfId="0" applyFont="1" applyAlignment="1">
      <alignment vertical="center"/>
    </xf>
    <xf numFmtId="0" fontId="16" fillId="0" borderId="0" xfId="0" applyFont="1" applyAlignment="1">
      <alignment vertical="center"/>
    </xf>
    <xf numFmtId="0" fontId="35" fillId="3" borderId="5" xfId="0" applyFont="1" applyFill="1" applyBorder="1" applyAlignment="1">
      <alignment horizontal="center" vertical="center" wrapText="1"/>
    </xf>
    <xf numFmtId="0" fontId="22" fillId="3" borderId="5" xfId="0" applyFont="1" applyFill="1" applyBorder="1" applyAlignment="1">
      <alignment vertical="center"/>
    </xf>
    <xf numFmtId="41" fontId="35" fillId="3" borderId="5" xfId="1" applyFont="1" applyFill="1" applyBorder="1" applyAlignment="1">
      <alignment vertical="center"/>
    </xf>
    <xf numFmtId="0" fontId="9" fillId="0" borderId="5" xfId="0" applyFont="1" applyBorder="1" applyAlignment="1">
      <alignment horizontal="left" vertical="center" indent="3"/>
    </xf>
    <xf numFmtId="41" fontId="9" fillId="6" borderId="5" xfId="1" applyFont="1" applyFill="1" applyBorder="1" applyAlignment="1">
      <alignment vertical="center"/>
    </xf>
    <xf numFmtId="0" fontId="35" fillId="3" borderId="5" xfId="0" applyFont="1" applyFill="1" applyBorder="1" applyAlignment="1">
      <alignment vertical="center"/>
    </xf>
    <xf numFmtId="0" fontId="18" fillId="0" borderId="0" xfId="8" applyFont="1" applyAlignment="1">
      <alignment vertical="center"/>
    </xf>
    <xf numFmtId="41" fontId="0" fillId="0" borderId="0" xfId="0" applyNumberFormat="1" applyAlignment="1">
      <alignment vertical="center"/>
    </xf>
    <xf numFmtId="10" fontId="0" fillId="0" borderId="0" xfId="10" applyNumberFormat="1" applyFont="1" applyAlignment="1">
      <alignment vertical="center"/>
    </xf>
    <xf numFmtId="41" fontId="34" fillId="2" borderId="5" xfId="7" applyNumberFormat="1" applyFont="1" applyFill="1" applyBorder="1" applyAlignment="1">
      <alignment horizontal="left" vertical="center" wrapText="1"/>
    </xf>
    <xf numFmtId="41" fontId="34" fillId="4" borderId="5" xfId="7" applyNumberFormat="1" applyFont="1" applyFill="1" applyBorder="1" applyAlignment="1">
      <alignment horizontal="left" vertical="center" wrapText="1"/>
    </xf>
    <xf numFmtId="0" fontId="9" fillId="5" borderId="5" xfId="0" applyFont="1" applyFill="1" applyBorder="1" applyAlignment="1">
      <alignment vertical="center" wrapText="1"/>
    </xf>
    <xf numFmtId="41" fontId="34" fillId="2" borderId="5" xfId="1" applyFont="1" applyFill="1" applyBorder="1" applyAlignment="1">
      <alignment horizontal="left" vertical="center" wrapText="1"/>
    </xf>
    <xf numFmtId="41" fontId="35" fillId="3" borderId="5" xfId="1" applyFont="1" applyFill="1" applyBorder="1" applyAlignment="1">
      <alignment horizontal="left" vertical="center" wrapText="1"/>
    </xf>
    <xf numFmtId="3" fontId="9" fillId="0" borderId="5" xfId="0" applyNumberFormat="1" applyFont="1" applyBorder="1" applyAlignment="1">
      <alignment horizontal="right" vertical="center"/>
    </xf>
    <xf numFmtId="10" fontId="9" fillId="0" borderId="7" xfId="0" applyNumberFormat="1" applyFont="1" applyBorder="1" applyAlignment="1">
      <alignment horizontal="right" vertical="center"/>
    </xf>
    <xf numFmtId="0" fontId="34" fillId="0" borderId="0" xfId="7" applyFont="1" applyAlignment="1">
      <alignment horizontal="left" vertical="center"/>
    </xf>
    <xf numFmtId="3" fontId="18" fillId="0" borderId="5" xfId="1" applyNumberFormat="1" applyFont="1" applyFill="1" applyBorder="1" applyAlignment="1">
      <alignment horizontal="right" vertical="center" wrapText="1"/>
    </xf>
    <xf numFmtId="0" fontId="34" fillId="0" borderId="0" xfId="7" applyFont="1" applyAlignment="1">
      <alignment horizontal="left" wrapText="1"/>
    </xf>
    <xf numFmtId="0" fontId="22" fillId="3" borderId="9" xfId="0" applyFont="1" applyFill="1" applyBorder="1" applyAlignment="1">
      <alignment horizontal="center" vertical="center" wrapText="1"/>
    </xf>
    <xf numFmtId="0" fontId="0" fillId="0" borderId="0" xfId="0" applyFill="1"/>
    <xf numFmtId="41" fontId="20" fillId="0" borderId="0" xfId="1" applyFont="1" applyAlignment="1">
      <alignment vertical="center"/>
    </xf>
    <xf numFmtId="3" fontId="18" fillId="13" borderId="26" xfId="0" applyNumberFormat="1" applyFont="1" applyFill="1" applyBorder="1" applyAlignment="1">
      <alignment horizontal="right" vertical="center" wrapText="1"/>
    </xf>
    <xf numFmtId="0" fontId="55" fillId="0" borderId="0" xfId="0" applyFont="1" applyAlignment="1">
      <alignment horizontal="center"/>
    </xf>
    <xf numFmtId="41" fontId="18" fillId="0" borderId="5" xfId="1" applyFont="1" applyBorder="1" applyAlignment="1">
      <alignment horizontal="right"/>
    </xf>
    <xf numFmtId="41" fontId="34" fillId="6" borderId="5" xfId="1" applyFont="1" applyFill="1" applyBorder="1" applyAlignment="1">
      <alignment horizontal="left" vertical="center" wrapText="1"/>
    </xf>
    <xf numFmtId="41" fontId="42" fillId="0" borderId="5" xfId="1" applyFont="1" applyBorder="1" applyAlignment="1">
      <alignment horizontal="right"/>
    </xf>
    <xf numFmtId="0" fontId="69" fillId="0" borderId="0" xfId="0" applyFont="1"/>
    <xf numFmtId="0" fontId="69" fillId="0" borderId="0" xfId="0" applyFont="1" applyAlignment="1">
      <alignment horizontal="center"/>
    </xf>
    <xf numFmtId="0" fontId="69" fillId="0" borderId="5" xfId="0" applyFont="1" applyBorder="1"/>
    <xf numFmtId="0" fontId="55" fillId="0" borderId="5" xfId="0" applyFont="1" applyBorder="1"/>
    <xf numFmtId="0" fontId="70" fillId="3" borderId="5" xfId="0" applyFont="1" applyFill="1" applyBorder="1"/>
    <xf numFmtId="0" fontId="70" fillId="3" borderId="5" xfId="0" applyFont="1" applyFill="1" applyBorder="1" applyAlignment="1">
      <alignment horizontal="center"/>
    </xf>
    <xf numFmtId="0" fontId="35" fillId="3" borderId="5" xfId="0" applyFont="1" applyFill="1" applyBorder="1" applyAlignment="1">
      <alignment horizontal="center" vertical="center"/>
    </xf>
    <xf numFmtId="41" fontId="35" fillId="3" borderId="8" xfId="1" applyFont="1" applyFill="1" applyBorder="1" applyAlignment="1">
      <alignment vertical="center"/>
    </xf>
    <xf numFmtId="41" fontId="9" fillId="0" borderId="9" xfId="1" applyFont="1" applyFill="1" applyBorder="1" applyAlignment="1">
      <alignment vertical="center"/>
    </xf>
    <xf numFmtId="41" fontId="9" fillId="0" borderId="8" xfId="1" applyFont="1" applyBorder="1" applyAlignment="1">
      <alignment vertical="center"/>
    </xf>
    <xf numFmtId="41" fontId="10" fillId="3" borderId="5" xfId="1" applyFont="1" applyFill="1" applyBorder="1" applyAlignment="1">
      <alignment vertical="center"/>
    </xf>
    <xf numFmtId="41" fontId="9" fillId="2" borderId="9" xfId="1" applyFont="1" applyFill="1" applyBorder="1" applyAlignment="1">
      <alignment vertical="center"/>
    </xf>
    <xf numFmtId="41" fontId="9" fillId="0" borderId="5" xfId="1" applyFont="1" applyFill="1" applyBorder="1" applyAlignment="1">
      <alignment vertical="center"/>
    </xf>
    <xf numFmtId="41" fontId="9" fillId="0" borderId="8" xfId="1" applyFont="1" applyFill="1" applyBorder="1" applyAlignment="1">
      <alignment vertical="center"/>
    </xf>
    <xf numFmtId="41" fontId="9" fillId="6" borderId="9" xfId="1" applyFont="1" applyFill="1" applyBorder="1" applyAlignment="1">
      <alignment vertical="center"/>
    </xf>
    <xf numFmtId="41" fontId="35" fillId="3" borderId="8" xfId="1" applyFont="1" applyFill="1" applyBorder="1" applyAlignment="1">
      <alignment horizontal="center" vertical="center"/>
    </xf>
    <xf numFmtId="10" fontId="9" fillId="0" borderId="5" xfId="10" applyNumberFormat="1" applyFont="1" applyFill="1" applyBorder="1" applyAlignment="1">
      <alignment vertical="center"/>
    </xf>
    <xf numFmtId="10" fontId="9" fillId="0" borderId="8" xfId="10" applyNumberFormat="1" applyFont="1" applyFill="1" applyBorder="1" applyAlignment="1">
      <alignment vertical="center"/>
    </xf>
    <xf numFmtId="41" fontId="10" fillId="3" borderId="8" xfId="1" applyFont="1" applyFill="1" applyBorder="1" applyAlignment="1">
      <alignment vertical="center"/>
    </xf>
    <xf numFmtId="168" fontId="9" fillId="0" borderId="8" xfId="1" applyNumberFormat="1" applyFont="1" applyBorder="1" applyAlignment="1">
      <alignment vertical="center"/>
    </xf>
    <xf numFmtId="0" fontId="35" fillId="3" borderId="5" xfId="0" applyFont="1" applyFill="1" applyBorder="1" applyAlignment="1">
      <alignment horizontal="center" vertical="center" wrapText="1"/>
    </xf>
    <xf numFmtId="41" fontId="35" fillId="3" borderId="5" xfId="1" applyFont="1" applyFill="1" applyBorder="1" applyAlignment="1">
      <alignment horizontal="center" vertical="center"/>
    </xf>
    <xf numFmtId="41" fontId="52" fillId="0" borderId="10" xfId="1" applyFont="1" applyBorder="1" applyAlignment="1">
      <alignment horizontal="center" vertical="center" wrapText="1"/>
    </xf>
    <xf numFmtId="41" fontId="23" fillId="6" borderId="5" xfId="1" applyFont="1" applyFill="1" applyBorder="1"/>
    <xf numFmtId="41" fontId="67" fillId="0" borderId="10" xfId="1" applyFont="1" applyBorder="1" applyAlignment="1">
      <alignment horizontal="center" vertical="center" wrapText="1"/>
    </xf>
    <xf numFmtId="41" fontId="50" fillId="3" borderId="10" xfId="1" applyFont="1" applyFill="1" applyBorder="1" applyAlignment="1">
      <alignment horizontal="center" vertical="center" wrapText="1"/>
    </xf>
    <xf numFmtId="41" fontId="50" fillId="3" borderId="10" xfId="1" applyFont="1" applyFill="1" applyBorder="1" applyAlignment="1">
      <alignment horizontal="center" vertical="center"/>
    </xf>
    <xf numFmtId="41" fontId="49" fillId="0" borderId="10" xfId="1" applyFont="1" applyBorder="1" applyAlignment="1">
      <alignment horizontal="center" vertical="center"/>
    </xf>
    <xf numFmtId="0" fontId="71" fillId="0" borderId="0" xfId="0" applyFont="1"/>
    <xf numFmtId="0" fontId="9" fillId="4" borderId="5" xfId="0" applyFont="1" applyFill="1" applyBorder="1" applyAlignment="1">
      <alignment horizontal="center" vertical="center"/>
    </xf>
    <xf numFmtId="41" fontId="9" fillId="2" borderId="5" xfId="1" applyFont="1" applyFill="1" applyBorder="1" applyAlignment="1">
      <alignment horizontal="center" vertical="center"/>
    </xf>
    <xf numFmtId="41" fontId="9" fillId="11" borderId="5" xfId="1" applyFont="1" applyFill="1" applyBorder="1" applyAlignment="1">
      <alignment horizontal="center" vertical="center"/>
    </xf>
    <xf numFmtId="41" fontId="9" fillId="0" borderId="5" xfId="1" applyFont="1" applyBorder="1" applyAlignment="1">
      <alignment horizontal="center" vertical="center"/>
    </xf>
    <xf numFmtId="41" fontId="9" fillId="4" borderId="5" xfId="1" applyFont="1" applyFill="1" applyBorder="1" applyAlignment="1">
      <alignment horizontal="center" vertical="center"/>
    </xf>
    <xf numFmtId="41" fontId="9" fillId="4" borderId="5" xfId="1" applyFont="1" applyFill="1" applyBorder="1"/>
    <xf numFmtId="0" fontId="9" fillId="4" borderId="5" xfId="0" applyFont="1" applyFill="1" applyBorder="1" applyAlignment="1">
      <alignment wrapText="1"/>
    </xf>
    <xf numFmtId="0" fontId="9" fillId="0" borderId="5" xfId="0" applyFont="1" applyBorder="1" applyAlignment="1">
      <alignment horizontal="left" wrapText="1"/>
    </xf>
    <xf numFmtId="0" fontId="35" fillId="3" borderId="5" xfId="0" applyFont="1" applyFill="1" applyBorder="1" applyAlignment="1">
      <alignment wrapText="1"/>
    </xf>
    <xf numFmtId="0" fontId="0" fillId="0" borderId="0" xfId="0" applyBorder="1"/>
    <xf numFmtId="41" fontId="9" fillId="12" borderId="5" xfId="1" applyFont="1" applyFill="1" applyBorder="1" applyAlignment="1">
      <alignment horizontal="center" vertical="center"/>
    </xf>
    <xf numFmtId="0" fontId="9" fillId="12" borderId="5" xfId="0" applyFont="1" applyFill="1" applyBorder="1" applyAlignment="1">
      <alignment wrapText="1"/>
    </xf>
    <xf numFmtId="0" fontId="43" fillId="0" borderId="5" xfId="0" applyFont="1" applyBorder="1" applyAlignment="1">
      <alignment wrapText="1"/>
    </xf>
    <xf numFmtId="0" fontId="9" fillId="0" borderId="0" xfId="0" applyFont="1" applyAlignment="1">
      <alignment wrapText="1"/>
    </xf>
    <xf numFmtId="41" fontId="9" fillId="0" borderId="10" xfId="1" applyFont="1" applyBorder="1"/>
    <xf numFmtId="3" fontId="9" fillId="0" borderId="10" xfId="0" applyNumberFormat="1" applyFont="1" applyBorder="1"/>
    <xf numFmtId="3" fontId="9" fillId="0" borderId="10" xfId="0" applyNumberFormat="1" applyFont="1" applyBorder="1" applyAlignment="1">
      <alignment horizontal="center"/>
    </xf>
    <xf numFmtId="41" fontId="9" fillId="0" borderId="10" xfId="1" applyFont="1" applyBorder="1" applyAlignment="1">
      <alignment vertical="center"/>
    </xf>
    <xf numFmtId="3" fontId="9" fillId="0" borderId="10" xfId="0" applyNumberFormat="1" applyFont="1" applyBorder="1" applyAlignment="1">
      <alignment horizontal="center" vertical="center"/>
    </xf>
    <xf numFmtId="41" fontId="36" fillId="0" borderId="10" xfId="1" applyFont="1" applyBorder="1"/>
    <xf numFmtId="3" fontId="36" fillId="0" borderId="10" xfId="0" applyNumberFormat="1" applyFont="1" applyBorder="1"/>
    <xf numFmtId="41" fontId="35" fillId="3" borderId="10" xfId="1" applyFont="1" applyFill="1" applyBorder="1" applyAlignment="1">
      <alignment wrapText="1"/>
    </xf>
    <xf numFmtId="3" fontId="9" fillId="0" borderId="10" xfId="0" applyNumberFormat="1" applyFont="1" applyBorder="1" applyAlignment="1">
      <alignment vertical="center"/>
    </xf>
    <xf numFmtId="41" fontId="9" fillId="0" borderId="10" xfId="1" applyFont="1" applyBorder="1" applyAlignment="1">
      <alignment horizontal="right"/>
    </xf>
    <xf numFmtId="3" fontId="9" fillId="0" borderId="10" xfId="0" applyNumberFormat="1" applyFont="1" applyBorder="1" applyAlignment="1">
      <alignment horizontal="right"/>
    </xf>
    <xf numFmtId="41" fontId="43" fillId="0" borderId="10" xfId="1" applyFont="1" applyBorder="1" applyAlignment="1">
      <alignment horizontal="right"/>
    </xf>
    <xf numFmtId="0" fontId="43" fillId="0" borderId="10" xfId="0" applyFont="1" applyBorder="1" applyAlignment="1">
      <alignment horizontal="center"/>
    </xf>
    <xf numFmtId="0" fontId="35" fillId="3" borderId="21" xfId="0" applyFont="1" applyFill="1" applyBorder="1" applyAlignment="1">
      <alignment horizontal="center" wrapText="1"/>
    </xf>
    <xf numFmtId="10" fontId="9" fillId="0" borderId="5" xfId="0" applyNumberFormat="1" applyFont="1" applyBorder="1" applyAlignment="1">
      <alignment horizontal="center" vertical="center" wrapText="1"/>
    </xf>
    <xf numFmtId="0" fontId="35" fillId="3" borderId="21" xfId="0" applyFont="1" applyFill="1" applyBorder="1" applyAlignment="1">
      <alignment horizontal="center" vertical="center" wrapText="1"/>
    </xf>
    <xf numFmtId="0" fontId="5" fillId="0" borderId="0" xfId="0" applyFont="1" applyFill="1" applyAlignment="1">
      <alignment vertical="center" wrapText="1"/>
    </xf>
    <xf numFmtId="0" fontId="4" fillId="0" borderId="0" xfId="0" applyFont="1" applyFill="1"/>
    <xf numFmtId="0" fontId="9" fillId="0" borderId="0" xfId="0" applyFont="1" applyAlignment="1">
      <alignment horizontal="center"/>
    </xf>
    <xf numFmtId="0" fontId="35" fillId="3" borderId="0" xfId="0" applyFont="1" applyFill="1" applyAlignment="1">
      <alignment horizontal="center"/>
    </xf>
    <xf numFmtId="0" fontId="36" fillId="4" borderId="0" xfId="0" applyFont="1" applyFill="1"/>
    <xf numFmtId="3" fontId="9" fillId="4" borderId="0" xfId="0" applyNumberFormat="1" applyFont="1" applyFill="1" applyAlignment="1">
      <alignment horizontal="center"/>
    </xf>
    <xf numFmtId="0" fontId="9" fillId="0" borderId="0" xfId="0" applyFont="1" applyAlignment="1">
      <alignment horizontal="left" indent="2"/>
    </xf>
    <xf numFmtId="0" fontId="42" fillId="4" borderId="0" xfId="0" applyFont="1" applyFill="1"/>
    <xf numFmtId="0" fontId="34" fillId="0" borderId="0" xfId="0" applyFont="1" applyAlignment="1">
      <alignment horizontal="center"/>
    </xf>
    <xf numFmtId="0" fontId="35" fillId="3" borderId="5" xfId="0" applyFont="1" applyFill="1" applyBorder="1" applyAlignment="1">
      <alignment horizontal="center"/>
    </xf>
    <xf numFmtId="9" fontId="51" fillId="0" borderId="10" xfId="2" applyFont="1" applyBorder="1" applyAlignment="1">
      <alignment horizontal="right" vertical="center"/>
    </xf>
    <xf numFmtId="3" fontId="58" fillId="0" borderId="5" xfId="0" applyNumberFormat="1" applyFont="1" applyBorder="1" applyAlignment="1">
      <alignment horizontal="right" vertical="center"/>
    </xf>
    <xf numFmtId="3" fontId="58" fillId="0" borderId="5" xfId="0" applyNumberFormat="1" applyFont="1" applyBorder="1" applyAlignment="1">
      <alignment horizontal="right" vertical="center" wrapText="1"/>
    </xf>
    <xf numFmtId="3" fontId="58" fillId="9" borderId="5" xfId="0" applyNumberFormat="1" applyFont="1" applyFill="1" applyBorder="1" applyAlignment="1">
      <alignment horizontal="right" vertical="center" wrapText="1"/>
    </xf>
    <xf numFmtId="3" fontId="58" fillId="9" borderId="5" xfId="0" applyNumberFormat="1" applyFont="1" applyFill="1" applyBorder="1" applyAlignment="1">
      <alignment horizontal="right" vertical="center"/>
    </xf>
    <xf numFmtId="3" fontId="59" fillId="0" borderId="5" xfId="0" applyNumberFormat="1" applyFont="1" applyBorder="1" applyAlignment="1">
      <alignment horizontal="right" vertical="center"/>
    </xf>
    <xf numFmtId="3" fontId="59" fillId="0" borderId="5" xfId="0" applyNumberFormat="1" applyFont="1" applyBorder="1" applyAlignment="1">
      <alignment horizontal="right" vertical="center" wrapText="1"/>
    </xf>
    <xf numFmtId="3" fontId="9" fillId="0" borderId="5" xfId="0" applyNumberFormat="1" applyFont="1" applyFill="1" applyBorder="1" applyAlignment="1">
      <alignment horizontal="right"/>
    </xf>
    <xf numFmtId="167" fontId="9" fillId="0" borderId="5" xfId="0" applyNumberFormat="1" applyFont="1" applyFill="1" applyBorder="1" applyAlignment="1">
      <alignment horizontal="right"/>
    </xf>
    <xf numFmtId="3" fontId="9" fillId="0" borderId="5" xfId="0" applyNumberFormat="1" applyFont="1" applyFill="1" applyBorder="1" applyAlignment="1">
      <alignment horizontal="right" vertical="center"/>
    </xf>
    <xf numFmtId="3" fontId="9" fillId="0" borderId="0" xfId="0" applyNumberFormat="1" applyFont="1" applyAlignment="1">
      <alignment horizontal="right"/>
    </xf>
    <xf numFmtId="3" fontId="34" fillId="4" borderId="0" xfId="0" applyNumberFormat="1" applyFont="1" applyFill="1" applyAlignment="1">
      <alignment horizontal="right"/>
    </xf>
    <xf numFmtId="3" fontId="9" fillId="4" borderId="0" xfId="0" applyNumberFormat="1" applyFont="1" applyFill="1" applyAlignment="1">
      <alignment horizontal="right"/>
    </xf>
    <xf numFmtId="0" fontId="35" fillId="3" borderId="0" xfId="0" applyFont="1" applyFill="1" applyAlignment="1">
      <alignment horizontal="right"/>
    </xf>
    <xf numFmtId="0" fontId="9" fillId="4" borderId="0" xfId="0" applyFont="1" applyFill="1" applyAlignment="1">
      <alignment horizontal="right"/>
    </xf>
    <xf numFmtId="41" fontId="55" fillId="2" borderId="5" xfId="1" applyFont="1" applyFill="1" applyBorder="1" applyAlignment="1">
      <alignment horizontal="right"/>
    </xf>
    <xf numFmtId="41" fontId="55" fillId="6" borderId="5" xfId="1" applyFont="1" applyFill="1" applyBorder="1" applyAlignment="1">
      <alignment horizontal="right"/>
    </xf>
    <xf numFmtId="41" fontId="69" fillId="2" borderId="5" xfId="1" applyFont="1" applyFill="1" applyBorder="1" applyAlignment="1">
      <alignment horizontal="right"/>
    </xf>
    <xf numFmtId="166" fontId="55" fillId="0" borderId="5" xfId="0" applyNumberFormat="1" applyFont="1" applyBorder="1" applyAlignment="1">
      <alignment horizontal="right"/>
    </xf>
    <xf numFmtId="0" fontId="18" fillId="6" borderId="5" xfId="7" applyFont="1" applyFill="1" applyBorder="1" applyAlignment="1">
      <alignment horizontal="right" vertical="center" wrapText="1"/>
    </xf>
    <xf numFmtId="41" fontId="42" fillId="2" borderId="5" xfId="11" applyFont="1" applyFill="1" applyBorder="1" applyAlignment="1">
      <alignment horizontal="right" vertical="center" wrapText="1"/>
    </xf>
    <xf numFmtId="3" fontId="63" fillId="0" borderId="0" xfId="7" applyNumberFormat="1" applyFont="1" applyAlignment="1">
      <alignment vertical="center"/>
    </xf>
    <xf numFmtId="0" fontId="72" fillId="10" borderId="27" xfId="0" applyFont="1" applyFill="1" applyBorder="1" applyAlignment="1">
      <alignment horizontal="center" vertical="center" wrapText="1"/>
    </xf>
    <xf numFmtId="43" fontId="63" fillId="0" borderId="0" xfId="7" applyNumberFormat="1" applyFont="1" applyAlignment="1">
      <alignment vertical="center"/>
    </xf>
    <xf numFmtId="41" fontId="5" fillId="5" borderId="0" xfId="0" applyNumberFormat="1" applyFont="1" applyFill="1" applyAlignment="1">
      <alignment vertical="center" wrapText="1"/>
    </xf>
    <xf numFmtId="41" fontId="36" fillId="0" borderId="5" xfId="1" applyFont="1" applyBorder="1" applyAlignment="1">
      <alignment horizontal="right"/>
    </xf>
    <xf numFmtId="41" fontId="18" fillId="6" borderId="5" xfId="1" applyFont="1" applyFill="1" applyBorder="1" applyAlignment="1">
      <alignment horizontal="left" vertical="center" wrapText="1" indent="1"/>
    </xf>
    <xf numFmtId="41" fontId="36" fillId="0" borderId="5" xfId="1" applyFont="1" applyBorder="1" applyAlignment="1">
      <alignment horizontal="right" vertical="center"/>
    </xf>
    <xf numFmtId="41" fontId="47" fillId="6" borderId="5" xfId="1" applyFont="1" applyFill="1" applyBorder="1" applyAlignment="1">
      <alignment horizontal="left" vertical="center" wrapText="1" indent="1"/>
    </xf>
    <xf numFmtId="41" fontId="6" fillId="5" borderId="0" xfId="0" applyNumberFormat="1" applyFont="1" applyFill="1" applyAlignment="1">
      <alignment vertical="center" wrapText="1"/>
    </xf>
    <xf numFmtId="41" fontId="13" fillId="5" borderId="0" xfId="0" applyNumberFormat="1" applyFont="1" applyFill="1" applyAlignment="1">
      <alignment vertical="center" wrapText="1"/>
    </xf>
    <xf numFmtId="41" fontId="26" fillId="0" borderId="0" xfId="1" applyFont="1"/>
    <xf numFmtId="3" fontId="29" fillId="0" borderId="0" xfId="8" applyNumberFormat="1" applyFont="1"/>
    <xf numFmtId="0" fontId="5" fillId="5" borderId="0" xfId="0" applyFont="1" applyFill="1" applyBorder="1" applyAlignment="1">
      <alignment vertical="center" wrapText="1"/>
    </xf>
    <xf numFmtId="0" fontId="15" fillId="0" borderId="0" xfId="7" applyBorder="1" applyAlignment="1">
      <alignment vertical="center"/>
    </xf>
    <xf numFmtId="0" fontId="16" fillId="0" borderId="0" xfId="7" applyFont="1" applyBorder="1" applyAlignment="1">
      <alignment vertical="center"/>
    </xf>
    <xf numFmtId="0" fontId="20" fillId="0" borderId="0" xfId="7" applyFont="1" applyBorder="1" applyAlignment="1">
      <alignment vertical="center"/>
    </xf>
    <xf numFmtId="41" fontId="20" fillId="0" borderId="0" xfId="1" applyFont="1" applyBorder="1" applyAlignment="1">
      <alignment vertical="center"/>
    </xf>
    <xf numFmtId="3" fontId="20" fillId="0" borderId="0" xfId="7" applyNumberFormat="1" applyFont="1" applyBorder="1" applyAlignment="1">
      <alignment vertical="center"/>
    </xf>
    <xf numFmtId="10" fontId="20" fillId="0" borderId="0" xfId="7" applyNumberFormat="1" applyFont="1" applyBorder="1" applyAlignment="1">
      <alignment vertical="center"/>
    </xf>
    <xf numFmtId="41" fontId="18" fillId="0" borderId="5" xfId="1" applyFont="1" applyBorder="1" applyAlignment="1">
      <alignment horizontal="right" vertical="center"/>
    </xf>
    <xf numFmtId="41" fontId="42" fillId="0" borderId="5" xfId="1" applyFont="1" applyBorder="1" applyAlignment="1">
      <alignment horizontal="right" vertical="center"/>
    </xf>
    <xf numFmtId="41" fontId="22" fillId="3" borderId="5" xfId="1" applyFont="1" applyFill="1" applyBorder="1" applyAlignment="1">
      <alignment horizontal="right" vertical="center"/>
    </xf>
    <xf numFmtId="41" fontId="34" fillId="6" borderId="5" xfId="1" applyFont="1" applyFill="1" applyBorder="1" applyAlignment="1">
      <alignment horizontal="right" vertical="center"/>
    </xf>
    <xf numFmtId="41" fontId="34" fillId="0" borderId="5" xfId="1" applyFont="1" applyBorder="1" applyAlignment="1">
      <alignment horizontal="right" vertical="center"/>
    </xf>
    <xf numFmtId="41" fontId="43" fillId="6" borderId="10" xfId="1" applyFont="1" applyFill="1" applyBorder="1" applyAlignment="1">
      <alignment horizontal="right" vertical="center" wrapText="1"/>
    </xf>
    <xf numFmtId="41" fontId="9" fillId="0" borderId="10" xfId="1" applyFont="1" applyBorder="1" applyAlignment="1">
      <alignment horizontal="right" vertical="center" wrapText="1"/>
    </xf>
    <xf numFmtId="41" fontId="36" fillId="0" borderId="10" xfId="1" applyFont="1" applyBorder="1" applyAlignment="1">
      <alignment horizontal="right" vertical="center" wrapText="1"/>
    </xf>
    <xf numFmtId="41" fontId="43" fillId="8" borderId="10" xfId="1" applyFont="1" applyFill="1" applyBorder="1" applyAlignment="1">
      <alignment horizontal="right" vertical="center" wrapText="1"/>
    </xf>
    <xf numFmtId="0" fontId="43" fillId="6" borderId="10" xfId="0" applyFont="1" applyFill="1" applyBorder="1" applyAlignment="1">
      <alignment horizontal="right" vertical="center" wrapText="1"/>
    </xf>
    <xf numFmtId="3" fontId="36" fillId="0" borderId="10" xfId="0" applyNumberFormat="1" applyFont="1" applyBorder="1" applyAlignment="1">
      <alignment horizontal="right" vertical="center" wrapText="1"/>
    </xf>
    <xf numFmtId="0" fontId="22" fillId="3" borderId="5" xfId="7" applyFont="1" applyFill="1" applyBorder="1" applyAlignment="1">
      <alignment horizontal="right" vertical="center"/>
    </xf>
    <xf numFmtId="10" fontId="36" fillId="0" borderId="10" xfId="0" applyNumberFormat="1" applyFont="1" applyBorder="1" applyAlignment="1">
      <alignment horizontal="right" vertical="center" wrapText="1"/>
    </xf>
    <xf numFmtId="10" fontId="9" fillId="0" borderId="10" xfId="0" applyNumberFormat="1" applyFont="1" applyBorder="1" applyAlignment="1">
      <alignment horizontal="right" vertical="center" wrapText="1"/>
    </xf>
    <xf numFmtId="4" fontId="9" fillId="0" borderId="10" xfId="0" applyNumberFormat="1" applyFont="1" applyBorder="1" applyAlignment="1">
      <alignment horizontal="right" vertical="center" wrapText="1"/>
    </xf>
    <xf numFmtId="3" fontId="9" fillId="0" borderId="10" xfId="0" applyNumberFormat="1" applyFont="1" applyBorder="1" applyAlignment="1">
      <alignment horizontal="right" vertical="center" wrapText="1"/>
    </xf>
    <xf numFmtId="0" fontId="9" fillId="0" borderId="0" xfId="0" applyFont="1" applyAlignment="1">
      <alignment vertical="center" wrapText="1"/>
    </xf>
    <xf numFmtId="0" fontId="15" fillId="0" borderId="0" xfId="7" applyAlignment="1">
      <alignment horizontal="center" vertical="center" wrapText="1"/>
    </xf>
    <xf numFmtId="0" fontId="4" fillId="0" borderId="0" xfId="8" applyFont="1" applyAlignment="1">
      <alignment horizontal="center"/>
    </xf>
    <xf numFmtId="0" fontId="18" fillId="0" borderId="0" xfId="7" applyFont="1" applyBorder="1" applyAlignment="1">
      <alignment horizontal="center" vertical="center" wrapText="1"/>
    </xf>
    <xf numFmtId="0" fontId="18" fillId="6" borderId="5" xfId="7" applyFont="1" applyFill="1" applyBorder="1" applyAlignment="1">
      <alignment horizontal="center" vertical="center" wrapText="1"/>
    </xf>
    <xf numFmtId="0" fontId="64" fillId="3" borderId="5" xfId="7" applyFont="1" applyFill="1" applyBorder="1" applyAlignment="1">
      <alignment horizontal="center" vertical="center" wrapText="1"/>
    </xf>
    <xf numFmtId="0" fontId="0" fillId="0" borderId="0" xfId="0" applyAlignment="1">
      <alignment horizontal="center"/>
    </xf>
    <xf numFmtId="41" fontId="0" fillId="0" borderId="0" xfId="0" applyNumberFormat="1" applyBorder="1"/>
    <xf numFmtId="0" fontId="55" fillId="0" borderId="0" xfId="0" applyFont="1" applyFill="1" applyAlignment="1">
      <alignment horizontal="center" vertical="center"/>
    </xf>
    <xf numFmtId="0" fontId="56" fillId="0" borderId="0" xfId="0" applyFont="1" applyFill="1" applyAlignment="1">
      <alignment horizontal="center" vertical="center"/>
    </xf>
    <xf numFmtId="0" fontId="56" fillId="0" borderId="0" xfId="0" applyFont="1" applyFill="1" applyAlignment="1">
      <alignment horizontal="left" vertical="center" wrapText="1"/>
    </xf>
    <xf numFmtId="0" fontId="9" fillId="2" borderId="5" xfId="0" applyFont="1" applyFill="1" applyBorder="1" applyAlignment="1">
      <alignment horizontal="left" vertical="center" wrapText="1"/>
    </xf>
    <xf numFmtId="0" fontId="35" fillId="14" borderId="5" xfId="0" applyFont="1" applyFill="1" applyBorder="1" applyAlignment="1">
      <alignment horizontal="left" vertical="center" wrapText="1"/>
    </xf>
    <xf numFmtId="41" fontId="35" fillId="14" borderId="5" xfId="1" applyFont="1" applyFill="1" applyBorder="1" applyAlignment="1">
      <alignment horizontal="left" vertical="center" wrapText="1"/>
    </xf>
    <xf numFmtId="0" fontId="22" fillId="3" borderId="5" xfId="0" applyFont="1" applyFill="1" applyBorder="1" applyAlignment="1">
      <alignment vertical="center" wrapText="1"/>
    </xf>
    <xf numFmtId="0" fontId="34" fillId="0" borderId="5" xfId="0" applyFont="1" applyBorder="1" applyAlignment="1">
      <alignment horizontal="left" vertical="center" wrapText="1"/>
    </xf>
    <xf numFmtId="41" fontId="35" fillId="14" borderId="5" xfId="1" applyFont="1" applyFill="1" applyBorder="1" applyAlignment="1">
      <alignment horizontal="center" vertical="center"/>
    </xf>
    <xf numFmtId="0" fontId="35" fillId="3" borderId="11" xfId="0" applyFont="1" applyFill="1" applyBorder="1" applyAlignment="1">
      <alignment horizontal="center" vertical="center" wrapText="1"/>
    </xf>
    <xf numFmtId="0" fontId="9" fillId="0" borderId="0" xfId="0" applyFont="1" applyBorder="1"/>
    <xf numFmtId="0" fontId="36" fillId="4" borderId="5" xfId="0" applyFont="1" applyFill="1" applyBorder="1" applyAlignment="1">
      <alignment wrapText="1"/>
    </xf>
    <xf numFmtId="41" fontId="36" fillId="4" borderId="5" xfId="1" applyFont="1" applyFill="1" applyBorder="1"/>
    <xf numFmtId="41" fontId="9" fillId="0" borderId="5" xfId="1" applyFont="1" applyBorder="1"/>
    <xf numFmtId="41" fontId="36" fillId="4" borderId="5" xfId="1" applyFont="1" applyFill="1" applyBorder="1" applyAlignment="1">
      <alignment wrapText="1"/>
    </xf>
    <xf numFmtId="41" fontId="9" fillId="0" borderId="5" xfId="1" applyFont="1" applyBorder="1" applyAlignment="1">
      <alignment wrapText="1"/>
    </xf>
    <xf numFmtId="41" fontId="36" fillId="0" borderId="5" xfId="0" applyNumberFormat="1" applyFont="1" applyBorder="1"/>
    <xf numFmtId="41" fontId="0" fillId="2" borderId="0" xfId="1" applyFont="1" applyFill="1" applyBorder="1"/>
    <xf numFmtId="0" fontId="35" fillId="3" borderId="5" xfId="0" applyFont="1" applyFill="1" applyBorder="1"/>
    <xf numFmtId="41" fontId="35" fillId="3" borderId="5" xfId="0" applyNumberFormat="1" applyFont="1" applyFill="1" applyBorder="1"/>
    <xf numFmtId="41" fontId="35" fillId="3" borderId="5" xfId="1" applyFont="1" applyFill="1" applyBorder="1"/>
    <xf numFmtId="0" fontId="36" fillId="0" borderId="0" xfId="0" applyFont="1" applyBorder="1" applyAlignment="1">
      <alignment horizontal="center" vertical="center" wrapText="1"/>
    </xf>
    <xf numFmtId="41" fontId="9" fillId="2" borderId="5" xfId="1" applyFont="1" applyFill="1" applyBorder="1"/>
    <xf numFmtId="41" fontId="22" fillId="3" borderId="5" xfId="0" applyNumberFormat="1" applyFont="1" applyFill="1" applyBorder="1"/>
    <xf numFmtId="41" fontId="9" fillId="0" borderId="5" xfId="1" applyFont="1" applyFill="1" applyBorder="1" applyAlignment="1">
      <alignment horizontal="center" vertical="center"/>
    </xf>
    <xf numFmtId="41" fontId="9" fillId="0" borderId="5" xfId="1" applyFont="1" applyFill="1" applyBorder="1" applyAlignment="1">
      <alignment horizontal="center" vertical="center" wrapText="1"/>
    </xf>
    <xf numFmtId="0" fontId="22" fillId="3" borderId="5" xfId="0" applyFont="1" applyFill="1" applyBorder="1" applyAlignment="1">
      <alignment wrapText="1"/>
    </xf>
    <xf numFmtId="41" fontId="22" fillId="3" borderId="5" xfId="11" applyFont="1" applyFill="1" applyBorder="1" applyAlignment="1">
      <alignment vertical="center"/>
    </xf>
    <xf numFmtId="0" fontId="35" fillId="3" borderId="5" xfId="0" applyFont="1" applyFill="1" applyBorder="1" applyAlignment="1">
      <alignment horizontal="center" vertical="center" wrapText="1"/>
    </xf>
    <xf numFmtId="0" fontId="9" fillId="2" borderId="0" xfId="3" applyFont="1" applyFill="1" applyBorder="1" applyAlignment="1" applyProtection="1">
      <alignment horizontal="left" vertical="center" wrapText="1"/>
    </xf>
    <xf numFmtId="0" fontId="9" fillId="2" borderId="0" xfId="3" applyFont="1" applyFill="1" applyBorder="1" applyAlignment="1" applyProtection="1">
      <alignment horizontal="left" vertical="center"/>
    </xf>
    <xf numFmtId="0" fontId="35" fillId="3" borderId="5" xfId="0" applyFont="1" applyFill="1" applyBorder="1" applyAlignment="1">
      <alignment horizontal="center" vertical="center" wrapText="1"/>
    </xf>
    <xf numFmtId="9" fontId="22" fillId="3" borderId="21" xfId="2"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9" fillId="0" borderId="5" xfId="0" applyFont="1" applyBorder="1" applyAlignment="1">
      <alignment horizontal="left" vertical="center" wrapText="1"/>
    </xf>
    <xf numFmtId="0" fontId="9" fillId="2" borderId="3" xfId="3" applyFont="1" applyFill="1" applyBorder="1" applyAlignment="1" applyProtection="1">
      <alignment vertical="center" wrapText="1"/>
    </xf>
    <xf numFmtId="9" fontId="34" fillId="6" borderId="21" xfId="2"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3" fillId="2" borderId="3" xfId="3" applyFill="1" applyBorder="1" applyAlignment="1" applyProtection="1">
      <alignment vertical="center"/>
    </xf>
    <xf numFmtId="0" fontId="9" fillId="2" borderId="0" xfId="3" applyFont="1" applyFill="1" applyBorder="1" applyAlignment="1" applyProtection="1">
      <alignment horizontal="left" vertical="center" wrapText="1"/>
    </xf>
    <xf numFmtId="0" fontId="9" fillId="2" borderId="0" xfId="3" applyFont="1" applyFill="1" applyBorder="1" applyAlignment="1" applyProtection="1">
      <alignment horizontal="left" vertical="center"/>
    </xf>
    <xf numFmtId="0" fontId="35" fillId="3" borderId="5" xfId="0" applyFont="1" applyFill="1" applyBorder="1" applyAlignment="1">
      <alignment horizontal="center" vertical="center" wrapText="1"/>
    </xf>
    <xf numFmtId="0" fontId="35" fillId="3" borderId="5" xfId="0" applyFont="1" applyFill="1" applyBorder="1" applyAlignment="1">
      <alignment horizontal="center"/>
    </xf>
    <xf numFmtId="0" fontId="35" fillId="3" borderId="5" xfId="0" applyFont="1" applyFill="1" applyBorder="1" applyAlignment="1">
      <alignment horizontal="left" vertical="center" wrapText="1"/>
    </xf>
    <xf numFmtId="0" fontId="35" fillId="3" borderId="5" xfId="0" applyFont="1" applyFill="1" applyBorder="1" applyAlignment="1">
      <alignment horizontal="center" vertical="center"/>
    </xf>
    <xf numFmtId="0" fontId="35" fillId="3" borderId="21"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22" fillId="3" borderId="8" xfId="7" applyFont="1" applyFill="1" applyBorder="1" applyAlignment="1">
      <alignment horizontal="center" vertical="center"/>
    </xf>
    <xf numFmtId="0" fontId="22" fillId="3" borderId="24" xfId="7" applyFont="1" applyFill="1" applyBorder="1" applyAlignment="1">
      <alignment horizontal="center" vertical="center"/>
    </xf>
    <xf numFmtId="0" fontId="22" fillId="3" borderId="9" xfId="7" applyFont="1" applyFill="1" applyBorder="1" applyAlignment="1">
      <alignment horizontal="center" vertical="center"/>
    </xf>
    <xf numFmtId="0" fontId="34" fillId="0" borderId="0" xfId="7" applyFont="1" applyAlignment="1">
      <alignment horizontal="left" vertical="center" wrapText="1"/>
    </xf>
    <xf numFmtId="14" fontId="22" fillId="3" borderId="8" xfId="7" quotePrefix="1" applyNumberFormat="1" applyFont="1" applyFill="1" applyBorder="1" applyAlignment="1">
      <alignment horizontal="center" vertical="center" wrapText="1"/>
    </xf>
    <xf numFmtId="14" fontId="22" fillId="3" borderId="24" xfId="7" quotePrefix="1" applyNumberFormat="1" applyFont="1" applyFill="1" applyBorder="1" applyAlignment="1">
      <alignment horizontal="center" vertical="center" wrapText="1"/>
    </xf>
    <xf numFmtId="14" fontId="22" fillId="3" borderId="9" xfId="7" quotePrefix="1" applyNumberFormat="1" applyFont="1" applyFill="1" applyBorder="1" applyAlignment="1">
      <alignment horizontal="center" vertical="center" wrapText="1"/>
    </xf>
    <xf numFmtId="0" fontId="20" fillId="0" borderId="6" xfId="7" applyFont="1" applyBorder="1" applyAlignment="1">
      <alignment horizontal="center" vertical="center" wrapText="1"/>
    </xf>
    <xf numFmtId="0" fontId="72" fillId="10" borderId="28" xfId="0" applyFont="1" applyFill="1" applyBorder="1" applyAlignment="1">
      <alignment horizontal="center" vertical="center" wrapText="1"/>
    </xf>
    <xf numFmtId="0" fontId="72" fillId="10" borderId="27" xfId="0" applyFont="1" applyFill="1" applyBorder="1" applyAlignment="1">
      <alignment horizontal="center" vertical="center" wrapText="1"/>
    </xf>
    <xf numFmtId="0" fontId="22" fillId="3" borderId="5" xfId="8" applyFont="1" applyFill="1" applyBorder="1" applyAlignment="1">
      <alignment horizontal="center" vertical="center"/>
    </xf>
    <xf numFmtId="0" fontId="35" fillId="3" borderId="16" xfId="0" quotePrefix="1" applyFont="1" applyFill="1" applyBorder="1" applyAlignment="1">
      <alignment horizontal="center"/>
    </xf>
    <xf numFmtId="0" fontId="35" fillId="3" borderId="13" xfId="0" applyFont="1" applyFill="1" applyBorder="1" applyAlignment="1">
      <alignment horizontal="center"/>
    </xf>
    <xf numFmtId="10" fontId="9" fillId="4" borderId="5" xfId="0" applyNumberFormat="1" applyFont="1" applyFill="1" applyBorder="1" applyAlignment="1">
      <alignment horizontal="center" vertical="center" wrapText="1"/>
    </xf>
    <xf numFmtId="0" fontId="9" fillId="4" borderId="5" xfId="0" applyFont="1" applyFill="1" applyBorder="1" applyAlignment="1">
      <alignment horizontal="center" vertical="center" wrapText="1"/>
    </xf>
    <xf numFmtId="0" fontId="22" fillId="3" borderId="8" xfId="0" applyFont="1" applyFill="1" applyBorder="1" applyAlignment="1">
      <alignment horizontal="center" wrapText="1"/>
    </xf>
    <xf numFmtId="0" fontId="22" fillId="3" borderId="18" xfId="0" applyFont="1" applyFill="1" applyBorder="1" applyAlignment="1">
      <alignment horizontal="center" wrapText="1"/>
    </xf>
    <xf numFmtId="0" fontId="34" fillId="6" borderId="19" xfId="0" applyFont="1" applyFill="1" applyBorder="1" applyAlignment="1">
      <alignment horizontal="center" wrapText="1"/>
    </xf>
    <xf numFmtId="0" fontId="34" fillId="6" borderId="20" xfId="0" applyFont="1" applyFill="1" applyBorder="1" applyAlignment="1">
      <alignment horizontal="center" wrapText="1"/>
    </xf>
    <xf numFmtId="0" fontId="22" fillId="3" borderId="19"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8" xfId="0" applyFont="1" applyFill="1" applyBorder="1" applyAlignment="1">
      <alignment horizontal="center" vertical="center" wrapText="1"/>
    </xf>
    <xf numFmtId="9" fontId="22" fillId="3" borderId="21" xfId="2" applyFont="1" applyFill="1" applyBorder="1" applyAlignment="1">
      <alignment horizontal="center" vertical="center" wrapText="1"/>
    </xf>
    <xf numFmtId="9" fontId="22" fillId="3" borderId="22" xfId="2"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34" fillId="6" borderId="5" xfId="0" applyFont="1" applyFill="1" applyBorder="1" applyAlignment="1">
      <alignment horizontal="center" wrapText="1"/>
    </xf>
    <xf numFmtId="0" fontId="22" fillId="3" borderId="2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70" fillId="3" borderId="5" xfId="0" applyFont="1" applyFill="1" applyBorder="1" applyAlignment="1">
      <alignment horizontal="center"/>
    </xf>
    <xf numFmtId="0" fontId="22" fillId="3" borderId="0" xfId="0" applyFont="1" applyFill="1" applyAlignment="1">
      <alignment horizontal="center"/>
    </xf>
    <xf numFmtId="0" fontId="35" fillId="3" borderId="5" xfId="0" quotePrefix="1" applyFont="1" applyFill="1" applyBorder="1" applyAlignment="1">
      <alignment horizontal="center" vertical="center"/>
    </xf>
    <xf numFmtId="0" fontId="54" fillId="3" borderId="16" xfId="0" applyFont="1" applyFill="1" applyBorder="1" applyAlignment="1">
      <alignment horizontal="center" vertical="center"/>
    </xf>
    <xf numFmtId="0" fontId="54" fillId="3" borderId="17" xfId="0" applyFont="1" applyFill="1" applyBorder="1" applyAlignment="1">
      <alignment horizontal="center" vertical="center"/>
    </xf>
    <xf numFmtId="0" fontId="54" fillId="3" borderId="13" xfId="0" applyFont="1" applyFill="1" applyBorder="1" applyAlignment="1">
      <alignment horizontal="center" vertical="center"/>
    </xf>
    <xf numFmtId="0" fontId="54" fillId="3" borderId="12" xfId="0" applyFont="1" applyFill="1" applyBorder="1" applyAlignment="1">
      <alignment horizontal="center" vertical="center"/>
    </xf>
    <xf numFmtId="0" fontId="54" fillId="3" borderId="11" xfId="0" applyFont="1" applyFill="1" applyBorder="1" applyAlignment="1">
      <alignment horizontal="center" vertical="center"/>
    </xf>
    <xf numFmtId="0" fontId="34" fillId="0" borderId="0" xfId="7" applyFont="1" applyAlignment="1">
      <alignment wrapText="1"/>
    </xf>
    <xf numFmtId="0" fontId="34" fillId="0" borderId="4" xfId="7" applyFont="1" applyBorder="1" applyAlignment="1">
      <alignment wrapText="1"/>
    </xf>
    <xf numFmtId="0" fontId="20" fillId="0" borderId="0" xfId="7" applyFont="1" applyAlignment="1">
      <alignment horizontal="center" vertical="center" wrapText="1"/>
    </xf>
    <xf numFmtId="0" fontId="22" fillId="3" borderId="5" xfId="0" applyFont="1" applyFill="1" applyBorder="1" applyAlignment="1">
      <alignment horizontal="center"/>
    </xf>
    <xf numFmtId="0" fontId="36" fillId="0" borderId="0" xfId="0" applyFont="1" applyAlignment="1">
      <alignment horizontal="left" vertical="top" wrapText="1"/>
    </xf>
    <xf numFmtId="0" fontId="22" fillId="2" borderId="0" xfId="0" applyFont="1" applyFill="1" applyBorder="1" applyAlignment="1">
      <alignment horizontal="center" vertical="center"/>
    </xf>
    <xf numFmtId="0" fontId="9" fillId="0" borderId="5" xfId="0" applyFont="1" applyBorder="1" applyAlignment="1">
      <alignment horizontal="center" wrapText="1"/>
    </xf>
    <xf numFmtId="0" fontId="36" fillId="0" borderId="0" xfId="0" applyFont="1" applyBorder="1" applyAlignment="1">
      <alignment horizontal="center" vertical="center" wrapText="1"/>
    </xf>
    <xf numFmtId="0" fontId="22" fillId="3" borderId="5" xfId="0" applyFont="1" applyFill="1" applyBorder="1" applyAlignment="1">
      <alignment horizontal="center" vertical="center" wrapText="1"/>
    </xf>
    <xf numFmtId="0" fontId="9" fillId="0" borderId="5" xfId="0" applyFont="1" applyBorder="1" applyAlignment="1">
      <alignment horizontal="left" vertical="center" wrapText="1"/>
    </xf>
    <xf numFmtId="0" fontId="22" fillId="3" borderId="5" xfId="0" applyFont="1" applyFill="1" applyBorder="1" applyAlignment="1">
      <alignment horizontal="center" vertical="center"/>
    </xf>
    <xf numFmtId="41" fontId="9" fillId="0" borderId="5" xfId="1" applyFont="1" applyBorder="1" applyAlignment="1">
      <alignment horizontal="right"/>
    </xf>
    <xf numFmtId="41" fontId="35" fillId="3" borderId="5" xfId="1" applyFont="1" applyFill="1" applyBorder="1" applyAlignment="1">
      <alignment horizontal="right"/>
    </xf>
  </cellXfs>
  <cellStyles count="12">
    <cellStyle name="00 Titular" xfId="5"/>
    <cellStyle name="Hipervínculo" xfId="3" builtinId="8"/>
    <cellStyle name="Millares [0]" xfId="1" builtinId="6"/>
    <cellStyle name="Millares [0] 2" xfId="11"/>
    <cellStyle name="Normal" xfId="0" builtinId="0"/>
    <cellStyle name="Normal - Style1 4" xfId="4"/>
    <cellStyle name="Normal 123 2 2_Índice tablas 2T" xfId="6"/>
    <cellStyle name="Normal 2 2 10" xfId="7"/>
    <cellStyle name="Normal 2 4 2" xfId="8"/>
    <cellStyle name="Percent" xfId="10"/>
    <cellStyle name="Porcentaje" xfId="2" builtinId="5"/>
    <cellStyle name="Porcentaje 1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oneCellAnchor>
    <xdr:from>
      <xdr:col>2</xdr:col>
      <xdr:colOff>9525000</xdr:colOff>
      <xdr:row>1</xdr:row>
      <xdr:rowOff>61912</xdr:rowOff>
    </xdr:from>
    <xdr:ext cx="928687" cy="1068162"/>
    <xdr:pic>
      <xdr:nvPicPr>
        <xdr:cNvPr id="8" name="Image 1026">
          <a:extLst>
            <a:ext uri="{FF2B5EF4-FFF2-40B4-BE49-F238E27FC236}">
              <a16:creationId xmlns="" xmlns:a16="http://schemas.microsoft.com/office/drawing/2014/main" id="{05F3FC05-CCA3-4377-BBE5-BDB43486B83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83" t="44415" r="85157" b="45814"/>
        <a:stretch/>
      </xdr:blipFill>
      <xdr:spPr>
        <a:xfrm>
          <a:off x="11106150" y="319087"/>
          <a:ext cx="928687" cy="1068162"/>
        </a:xfrm>
        <a:prstGeom prst="rect">
          <a:avLst/>
        </a:prstGeom>
        <a:noFill/>
        <a:ln>
          <a:noFill/>
        </a:ln>
      </xdr:spPr>
    </xdr:pic>
    <xdr:clientData/>
  </xdr:oneCellAnchor>
  <xdr:twoCellAnchor editAs="oneCell">
    <xdr:from>
      <xdr:col>1</xdr:col>
      <xdr:colOff>55562</xdr:colOff>
      <xdr:row>59</xdr:row>
      <xdr:rowOff>156482</xdr:rowOff>
    </xdr:from>
    <xdr:to>
      <xdr:col>1</xdr:col>
      <xdr:colOff>549873</xdr:colOff>
      <xdr:row>62</xdr:row>
      <xdr:rowOff>24734</xdr:rowOff>
    </xdr:to>
    <xdr:pic>
      <xdr:nvPicPr>
        <xdr:cNvPr id="9" name="Imagen 8">
          <a:extLst>
            <a:ext uri="{FF2B5EF4-FFF2-40B4-BE49-F238E27FC236}">
              <a16:creationId xmlns="" xmlns:a16="http://schemas.microsoft.com/office/drawing/2014/main" id="{775394B4-080B-4F57-B3EE-AD751ABC993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13" r="79410" b="-5181"/>
        <a:stretch/>
      </xdr:blipFill>
      <xdr:spPr>
        <a:xfrm>
          <a:off x="665162" y="4823732"/>
          <a:ext cx="494311" cy="439752"/>
        </a:xfrm>
        <a:prstGeom prst="rect">
          <a:avLst/>
        </a:prstGeom>
      </xdr:spPr>
    </xdr:pic>
    <xdr:clientData/>
  </xdr:twoCellAnchor>
  <xdr:twoCellAnchor editAs="oneCell">
    <xdr:from>
      <xdr:col>1</xdr:col>
      <xdr:colOff>578304</xdr:colOff>
      <xdr:row>59</xdr:row>
      <xdr:rowOff>168956</xdr:rowOff>
    </xdr:from>
    <xdr:to>
      <xdr:col>2</xdr:col>
      <xdr:colOff>900734</xdr:colOff>
      <xdr:row>61</xdr:row>
      <xdr:rowOff>134540</xdr:rowOff>
    </xdr:to>
    <xdr:pic>
      <xdr:nvPicPr>
        <xdr:cNvPr id="10" name="Imagen 9">
          <a:extLst>
            <a:ext uri="{FF2B5EF4-FFF2-40B4-BE49-F238E27FC236}">
              <a16:creationId xmlns="" xmlns:a16="http://schemas.microsoft.com/office/drawing/2014/main" id="{BF912571-F5E8-4F5D-9B97-3E9F04E8341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744"/>
        <a:stretch/>
      </xdr:blipFill>
      <xdr:spPr>
        <a:xfrm>
          <a:off x="1187904" y="4836206"/>
          <a:ext cx="1293980" cy="34658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220101</xdr:rowOff>
    </xdr:to>
    <xdr:pic>
      <xdr:nvPicPr>
        <xdr:cNvPr id="16" name="Imagen 15">
          <a:hlinkClick xmlns:r="http://schemas.openxmlformats.org/officeDocument/2006/relationships" r:id="rId1"/>
          <a:extLst>
            <a:ext uri="{FF2B5EF4-FFF2-40B4-BE49-F238E27FC236}">
              <a16:creationId xmlns="" xmlns:a16="http://schemas.microsoft.com/office/drawing/2014/main" id="{AE0F6819-A786-4579-8564-5C301DD6BE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32515"/>
        </a:xfrm>
        <a:prstGeom prst="rect">
          <a:avLst/>
        </a:prstGeom>
      </xdr:spPr>
    </xdr:pic>
    <xdr:clientData/>
  </xdr:twoCellAnchor>
  <xdr:twoCellAnchor editAs="oneCell">
    <xdr:from>
      <xdr:col>0</xdr:col>
      <xdr:colOff>495433</xdr:colOff>
      <xdr:row>0</xdr:row>
      <xdr:rowOff>0</xdr:rowOff>
    </xdr:from>
    <xdr:to>
      <xdr:col>1</xdr:col>
      <xdr:colOff>469565</xdr:colOff>
      <xdr:row>1</xdr:row>
      <xdr:rowOff>221392</xdr:rowOff>
    </xdr:to>
    <xdr:pic>
      <xdr:nvPicPr>
        <xdr:cNvPr id="17" name="Imagen 16">
          <a:extLst>
            <a:ext uri="{FF2B5EF4-FFF2-40B4-BE49-F238E27FC236}">
              <a16:creationId xmlns="" xmlns:a16="http://schemas.microsoft.com/office/drawing/2014/main" id="{5146AAAC-EF96-48DD-966D-27AF944C7A5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86101" cy="483330"/>
        </a:xfrm>
        <a:prstGeom prst="rect">
          <a:avLst/>
        </a:prstGeom>
      </xdr:spPr>
    </xdr:pic>
    <xdr:clientData/>
  </xdr:twoCellAnchor>
  <xdr:twoCellAnchor editAs="oneCell">
    <xdr:from>
      <xdr:col>1</xdr:col>
      <xdr:colOff>462937</xdr:colOff>
      <xdr:row>0</xdr:row>
      <xdr:rowOff>54419</xdr:rowOff>
    </xdr:from>
    <xdr:to>
      <xdr:col>1</xdr:col>
      <xdr:colOff>1801367</xdr:colOff>
      <xdr:row>1</xdr:row>
      <xdr:rowOff>166974</xdr:rowOff>
    </xdr:to>
    <xdr:pic>
      <xdr:nvPicPr>
        <xdr:cNvPr id="18" name="Imagen 17">
          <a:extLst>
            <a:ext uri="{FF2B5EF4-FFF2-40B4-BE49-F238E27FC236}">
              <a16:creationId xmlns="" xmlns:a16="http://schemas.microsoft.com/office/drawing/2014/main" id="{1DFBF329-D548-4C2A-988B-707B2C9E4D6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4906" y="54419"/>
          <a:ext cx="1338430" cy="3744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209517</xdr:rowOff>
    </xdr:to>
    <xdr:pic>
      <xdr:nvPicPr>
        <xdr:cNvPr id="2" name="Imagen 13">
          <a:hlinkClick xmlns:r="http://schemas.openxmlformats.org/officeDocument/2006/relationships" r:id="rId1"/>
          <a:extLst>
            <a:ext uri="{FF2B5EF4-FFF2-40B4-BE49-F238E27FC236}">
              <a16:creationId xmlns="" xmlns:a16="http://schemas.microsoft.com/office/drawing/2014/main" id="{7C6D0262-AEE9-4916-92DA-6BA12E21E9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17168"/>
        </a:xfrm>
        <a:prstGeom prst="rect">
          <a:avLst/>
        </a:prstGeom>
      </xdr:spPr>
    </xdr:pic>
    <xdr:clientData/>
  </xdr:twoCellAnchor>
  <xdr:twoCellAnchor editAs="oneCell">
    <xdr:from>
      <xdr:col>0</xdr:col>
      <xdr:colOff>495433</xdr:colOff>
      <xdr:row>0</xdr:row>
      <xdr:rowOff>0</xdr:rowOff>
    </xdr:from>
    <xdr:to>
      <xdr:col>1</xdr:col>
      <xdr:colOff>378284</xdr:colOff>
      <xdr:row>1</xdr:row>
      <xdr:rowOff>210808</xdr:rowOff>
    </xdr:to>
    <xdr:pic>
      <xdr:nvPicPr>
        <xdr:cNvPr id="3" name="Imagen 14">
          <a:extLst>
            <a:ext uri="{FF2B5EF4-FFF2-40B4-BE49-F238E27FC236}">
              <a16:creationId xmlns="" xmlns:a16="http://schemas.microsoft.com/office/drawing/2014/main" id="{54357FD1-C043-4DF4-9B2C-F8D3D0018321}"/>
            </a:ext>
            <a:ext uri="{147F2762-F138-4A5C-976F-8EAC2B608ADB}">
              <a16:predDERef xmlns="" xmlns:a16="http://schemas.microsoft.com/office/drawing/2014/main" pred="{7C6D0262-AEE9-4916-92DA-6BA12E21E97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2451" cy="467983"/>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4" name="Imagen 15">
          <a:extLst>
            <a:ext uri="{FF2B5EF4-FFF2-40B4-BE49-F238E27FC236}">
              <a16:creationId xmlns="" xmlns:a16="http://schemas.microsoft.com/office/drawing/2014/main" id="{1BDF620F-9F38-4C15-B3B1-A3434707FC8B}"/>
            </a:ext>
            <a:ext uri="{147F2762-F138-4A5C-976F-8EAC2B608ADB}">
              <a16:predDERef xmlns="" xmlns:a16="http://schemas.microsoft.com/office/drawing/2014/main" pred="{54357FD1-C043-4DF4-9B2C-F8D3D001832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1076506" y="54419"/>
          <a:ext cx="1338430" cy="35914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229569</xdr:rowOff>
    </xdr:to>
    <xdr:pic>
      <xdr:nvPicPr>
        <xdr:cNvPr id="11" name="Imagen 10">
          <a:hlinkClick xmlns:r="http://schemas.openxmlformats.org/officeDocument/2006/relationships" r:id="rId1"/>
          <a:extLst>
            <a:ext uri="{FF2B5EF4-FFF2-40B4-BE49-F238E27FC236}">
              <a16:creationId xmlns="" xmlns:a16="http://schemas.microsoft.com/office/drawing/2014/main" id="{40035602-9EB7-4452-8DB1-C9685CD0B4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32515"/>
        </a:xfrm>
        <a:prstGeom prst="rect">
          <a:avLst/>
        </a:prstGeom>
      </xdr:spPr>
    </xdr:pic>
    <xdr:clientData/>
  </xdr:twoCellAnchor>
  <xdr:twoCellAnchor editAs="oneCell">
    <xdr:from>
      <xdr:col>0</xdr:col>
      <xdr:colOff>495433</xdr:colOff>
      <xdr:row>0</xdr:row>
      <xdr:rowOff>0</xdr:rowOff>
    </xdr:from>
    <xdr:to>
      <xdr:col>1</xdr:col>
      <xdr:colOff>465118</xdr:colOff>
      <xdr:row>1</xdr:row>
      <xdr:rowOff>230860</xdr:rowOff>
    </xdr:to>
    <xdr:pic>
      <xdr:nvPicPr>
        <xdr:cNvPr id="12" name="Imagen 11">
          <a:extLst>
            <a:ext uri="{FF2B5EF4-FFF2-40B4-BE49-F238E27FC236}">
              <a16:creationId xmlns="" xmlns:a16="http://schemas.microsoft.com/office/drawing/2014/main" id="{86262987-7D55-415C-A79D-1BDDE6A4B27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86101" cy="483330"/>
        </a:xfrm>
        <a:prstGeom prst="rect">
          <a:avLst/>
        </a:prstGeom>
      </xdr:spPr>
    </xdr:pic>
    <xdr:clientData/>
  </xdr:twoCellAnchor>
  <xdr:twoCellAnchor editAs="oneCell">
    <xdr:from>
      <xdr:col>1</xdr:col>
      <xdr:colOff>458490</xdr:colOff>
      <xdr:row>0</xdr:row>
      <xdr:rowOff>54419</xdr:rowOff>
    </xdr:from>
    <xdr:to>
      <xdr:col>1</xdr:col>
      <xdr:colOff>1796920</xdr:colOff>
      <xdr:row>1</xdr:row>
      <xdr:rowOff>176442</xdr:rowOff>
    </xdr:to>
    <xdr:pic>
      <xdr:nvPicPr>
        <xdr:cNvPr id="13" name="Imagen 12">
          <a:extLst>
            <a:ext uri="{FF2B5EF4-FFF2-40B4-BE49-F238E27FC236}">
              <a16:creationId xmlns="" xmlns:a16="http://schemas.microsoft.com/office/drawing/2014/main" id="{C0F4789D-74A5-4474-861F-8F0D90F0D68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4906" y="54419"/>
          <a:ext cx="1338430" cy="3744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229569</xdr:rowOff>
    </xdr:to>
    <xdr:pic>
      <xdr:nvPicPr>
        <xdr:cNvPr id="15" name="Imagen 14">
          <a:hlinkClick xmlns:r="http://schemas.openxmlformats.org/officeDocument/2006/relationships" r:id="rId1"/>
          <a:extLst>
            <a:ext uri="{FF2B5EF4-FFF2-40B4-BE49-F238E27FC236}">
              <a16:creationId xmlns="" xmlns:a16="http://schemas.microsoft.com/office/drawing/2014/main" id="{4E1A4EB6-8C91-443B-B18B-932A8D5B22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1983"/>
        </a:xfrm>
        <a:prstGeom prst="rect">
          <a:avLst/>
        </a:prstGeom>
      </xdr:spPr>
    </xdr:pic>
    <xdr:clientData/>
  </xdr:twoCellAnchor>
  <xdr:twoCellAnchor editAs="oneCell">
    <xdr:from>
      <xdr:col>0</xdr:col>
      <xdr:colOff>495433</xdr:colOff>
      <xdr:row>0</xdr:row>
      <xdr:rowOff>0</xdr:rowOff>
    </xdr:from>
    <xdr:to>
      <xdr:col>1</xdr:col>
      <xdr:colOff>465118</xdr:colOff>
      <xdr:row>1</xdr:row>
      <xdr:rowOff>230860</xdr:rowOff>
    </xdr:to>
    <xdr:pic>
      <xdr:nvPicPr>
        <xdr:cNvPr id="16" name="Imagen 15">
          <a:extLst>
            <a:ext uri="{FF2B5EF4-FFF2-40B4-BE49-F238E27FC236}">
              <a16:creationId xmlns="" xmlns:a16="http://schemas.microsoft.com/office/drawing/2014/main" id="{060231DA-3614-4A47-B7E7-BE8FE8A40F2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81654" cy="492798"/>
        </a:xfrm>
        <a:prstGeom prst="rect">
          <a:avLst/>
        </a:prstGeom>
      </xdr:spPr>
    </xdr:pic>
    <xdr:clientData/>
  </xdr:twoCellAnchor>
  <xdr:twoCellAnchor editAs="oneCell">
    <xdr:from>
      <xdr:col>1</xdr:col>
      <xdr:colOff>458490</xdr:colOff>
      <xdr:row>0</xdr:row>
      <xdr:rowOff>54419</xdr:rowOff>
    </xdr:from>
    <xdr:to>
      <xdr:col>1</xdr:col>
      <xdr:colOff>1796920</xdr:colOff>
      <xdr:row>1</xdr:row>
      <xdr:rowOff>176442</xdr:rowOff>
    </xdr:to>
    <xdr:pic>
      <xdr:nvPicPr>
        <xdr:cNvPr id="17" name="Imagen 16">
          <a:extLst>
            <a:ext uri="{FF2B5EF4-FFF2-40B4-BE49-F238E27FC236}">
              <a16:creationId xmlns="" xmlns:a16="http://schemas.microsoft.com/office/drawing/2014/main" id="{6FDA94BE-5B1A-49AF-AA01-D61B99EC658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0459" y="54419"/>
          <a:ext cx="1338430" cy="38396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231734</xdr:rowOff>
    </xdr:to>
    <xdr:pic>
      <xdr:nvPicPr>
        <xdr:cNvPr id="11" name="Imagen 10">
          <a:hlinkClick xmlns:r="http://schemas.openxmlformats.org/officeDocument/2006/relationships" r:id="rId1"/>
          <a:extLst>
            <a:ext uri="{FF2B5EF4-FFF2-40B4-BE49-F238E27FC236}">
              <a16:creationId xmlns="" xmlns:a16="http://schemas.microsoft.com/office/drawing/2014/main" id="{679F00D9-ADE7-4CFD-8ED0-2D4B44B10F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1983"/>
        </a:xfrm>
        <a:prstGeom prst="rect">
          <a:avLst/>
        </a:prstGeom>
      </xdr:spPr>
    </xdr:pic>
    <xdr:clientData/>
  </xdr:twoCellAnchor>
  <xdr:twoCellAnchor editAs="oneCell">
    <xdr:from>
      <xdr:col>0</xdr:col>
      <xdr:colOff>495433</xdr:colOff>
      <xdr:row>0</xdr:row>
      <xdr:rowOff>0</xdr:rowOff>
    </xdr:from>
    <xdr:to>
      <xdr:col>1</xdr:col>
      <xdr:colOff>457542</xdr:colOff>
      <xdr:row>1</xdr:row>
      <xdr:rowOff>233025</xdr:rowOff>
    </xdr:to>
    <xdr:pic>
      <xdr:nvPicPr>
        <xdr:cNvPr id="12" name="Imagen 11">
          <a:extLst>
            <a:ext uri="{FF2B5EF4-FFF2-40B4-BE49-F238E27FC236}">
              <a16:creationId xmlns="" xmlns:a16="http://schemas.microsoft.com/office/drawing/2014/main" id="{96ABD4BF-31AC-48FF-A738-1D685BAF8E5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81654" cy="492798"/>
        </a:xfrm>
        <a:prstGeom prst="rect">
          <a:avLst/>
        </a:prstGeom>
      </xdr:spPr>
    </xdr:pic>
    <xdr:clientData/>
  </xdr:twoCellAnchor>
  <xdr:twoCellAnchor editAs="oneCell">
    <xdr:from>
      <xdr:col>1</xdr:col>
      <xdr:colOff>450914</xdr:colOff>
      <xdr:row>0</xdr:row>
      <xdr:rowOff>54419</xdr:rowOff>
    </xdr:from>
    <xdr:to>
      <xdr:col>1</xdr:col>
      <xdr:colOff>1789344</xdr:colOff>
      <xdr:row>1</xdr:row>
      <xdr:rowOff>178607</xdr:rowOff>
    </xdr:to>
    <xdr:pic>
      <xdr:nvPicPr>
        <xdr:cNvPr id="13" name="Imagen 12">
          <a:extLst>
            <a:ext uri="{FF2B5EF4-FFF2-40B4-BE49-F238E27FC236}">
              <a16:creationId xmlns="" xmlns:a16="http://schemas.microsoft.com/office/drawing/2014/main" id="{1AE1A8C8-3276-4968-927B-ECB8DCE1C91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0459" y="54419"/>
          <a:ext cx="1338430" cy="38396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231734</xdr:rowOff>
    </xdr:to>
    <xdr:pic>
      <xdr:nvPicPr>
        <xdr:cNvPr id="14" name="Imagen 13">
          <a:hlinkClick xmlns:r="http://schemas.openxmlformats.org/officeDocument/2006/relationships" r:id="rId1"/>
          <a:extLst>
            <a:ext uri="{FF2B5EF4-FFF2-40B4-BE49-F238E27FC236}">
              <a16:creationId xmlns="" xmlns:a16="http://schemas.microsoft.com/office/drawing/2014/main" id="{614569C0-0A03-4E6B-A9FE-3AB78F04ED3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4148"/>
        </a:xfrm>
        <a:prstGeom prst="rect">
          <a:avLst/>
        </a:prstGeom>
      </xdr:spPr>
    </xdr:pic>
    <xdr:clientData/>
  </xdr:twoCellAnchor>
  <xdr:twoCellAnchor editAs="oneCell">
    <xdr:from>
      <xdr:col>0</xdr:col>
      <xdr:colOff>495433</xdr:colOff>
      <xdr:row>0</xdr:row>
      <xdr:rowOff>0</xdr:rowOff>
    </xdr:from>
    <xdr:to>
      <xdr:col>1</xdr:col>
      <xdr:colOff>457542</xdr:colOff>
      <xdr:row>1</xdr:row>
      <xdr:rowOff>233025</xdr:rowOff>
    </xdr:to>
    <xdr:pic>
      <xdr:nvPicPr>
        <xdr:cNvPr id="15" name="Imagen 14">
          <a:extLst>
            <a:ext uri="{FF2B5EF4-FFF2-40B4-BE49-F238E27FC236}">
              <a16:creationId xmlns="" xmlns:a16="http://schemas.microsoft.com/office/drawing/2014/main" id="{39E6AEB0-6CC3-4BD5-9C3C-D41AC4BED3B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74078" cy="494963"/>
        </a:xfrm>
        <a:prstGeom prst="rect">
          <a:avLst/>
        </a:prstGeom>
      </xdr:spPr>
    </xdr:pic>
    <xdr:clientData/>
  </xdr:twoCellAnchor>
  <xdr:twoCellAnchor editAs="oneCell">
    <xdr:from>
      <xdr:col>1</xdr:col>
      <xdr:colOff>450914</xdr:colOff>
      <xdr:row>0</xdr:row>
      <xdr:rowOff>54419</xdr:rowOff>
    </xdr:from>
    <xdr:to>
      <xdr:col>1</xdr:col>
      <xdr:colOff>1789344</xdr:colOff>
      <xdr:row>1</xdr:row>
      <xdr:rowOff>178607</xdr:rowOff>
    </xdr:to>
    <xdr:pic>
      <xdr:nvPicPr>
        <xdr:cNvPr id="16" name="Imagen 15">
          <a:extLst>
            <a:ext uri="{FF2B5EF4-FFF2-40B4-BE49-F238E27FC236}">
              <a16:creationId xmlns="" xmlns:a16="http://schemas.microsoft.com/office/drawing/2014/main" id="{E403FEF1-2300-4B22-ABFB-F62BA2D632F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62883" y="54419"/>
          <a:ext cx="1338430" cy="386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231734</xdr:rowOff>
    </xdr:to>
    <xdr:pic>
      <xdr:nvPicPr>
        <xdr:cNvPr id="11" name="Imagen 10">
          <a:hlinkClick xmlns:r="http://schemas.openxmlformats.org/officeDocument/2006/relationships" r:id="rId1"/>
          <a:extLst>
            <a:ext uri="{FF2B5EF4-FFF2-40B4-BE49-F238E27FC236}">
              <a16:creationId xmlns="" xmlns:a16="http://schemas.microsoft.com/office/drawing/2014/main" id="{92D40CDF-D8C7-40AE-ACF0-23531E371C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4148"/>
        </a:xfrm>
        <a:prstGeom prst="rect">
          <a:avLst/>
        </a:prstGeom>
      </xdr:spPr>
    </xdr:pic>
    <xdr:clientData/>
  </xdr:twoCellAnchor>
  <xdr:twoCellAnchor editAs="oneCell">
    <xdr:from>
      <xdr:col>0</xdr:col>
      <xdr:colOff>495433</xdr:colOff>
      <xdr:row>0</xdr:row>
      <xdr:rowOff>0</xdr:rowOff>
    </xdr:from>
    <xdr:to>
      <xdr:col>1</xdr:col>
      <xdr:colOff>457542</xdr:colOff>
      <xdr:row>1</xdr:row>
      <xdr:rowOff>233025</xdr:rowOff>
    </xdr:to>
    <xdr:pic>
      <xdr:nvPicPr>
        <xdr:cNvPr id="12" name="Imagen 11">
          <a:extLst>
            <a:ext uri="{FF2B5EF4-FFF2-40B4-BE49-F238E27FC236}">
              <a16:creationId xmlns="" xmlns:a16="http://schemas.microsoft.com/office/drawing/2014/main" id="{1FFFF5D2-BB39-45DF-BCC8-162324624A8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74078" cy="494963"/>
        </a:xfrm>
        <a:prstGeom prst="rect">
          <a:avLst/>
        </a:prstGeom>
      </xdr:spPr>
    </xdr:pic>
    <xdr:clientData/>
  </xdr:twoCellAnchor>
  <xdr:twoCellAnchor editAs="oneCell">
    <xdr:from>
      <xdr:col>1</xdr:col>
      <xdr:colOff>450914</xdr:colOff>
      <xdr:row>0</xdr:row>
      <xdr:rowOff>54419</xdr:rowOff>
    </xdr:from>
    <xdr:to>
      <xdr:col>1</xdr:col>
      <xdr:colOff>1789344</xdr:colOff>
      <xdr:row>1</xdr:row>
      <xdr:rowOff>178607</xdr:rowOff>
    </xdr:to>
    <xdr:pic>
      <xdr:nvPicPr>
        <xdr:cNvPr id="13" name="Imagen 12">
          <a:extLst>
            <a:ext uri="{FF2B5EF4-FFF2-40B4-BE49-F238E27FC236}">
              <a16:creationId xmlns="" xmlns:a16="http://schemas.microsoft.com/office/drawing/2014/main" id="{4D96777F-703B-4727-AAE4-4833572CC37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62883" y="54419"/>
          <a:ext cx="1338430" cy="3861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236497</xdr:rowOff>
    </xdr:to>
    <xdr:pic>
      <xdr:nvPicPr>
        <xdr:cNvPr id="7" name="Imagen 6">
          <a:hlinkClick xmlns:r="http://schemas.openxmlformats.org/officeDocument/2006/relationships" r:id="rId1"/>
          <a:extLst>
            <a:ext uri="{FF2B5EF4-FFF2-40B4-BE49-F238E27FC236}">
              <a16:creationId xmlns="" xmlns:a16="http://schemas.microsoft.com/office/drawing/2014/main" id="{48C2A1AF-DE34-4E80-8E08-9A60BC72C7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4148"/>
        </a:xfrm>
        <a:prstGeom prst="rect">
          <a:avLst/>
        </a:prstGeom>
      </xdr:spPr>
    </xdr:pic>
    <xdr:clientData/>
  </xdr:twoCellAnchor>
  <xdr:twoCellAnchor editAs="oneCell">
    <xdr:from>
      <xdr:col>0</xdr:col>
      <xdr:colOff>495433</xdr:colOff>
      <xdr:row>0</xdr:row>
      <xdr:rowOff>0</xdr:rowOff>
    </xdr:from>
    <xdr:to>
      <xdr:col>1</xdr:col>
      <xdr:colOff>455161</xdr:colOff>
      <xdr:row>1</xdr:row>
      <xdr:rowOff>237788</xdr:rowOff>
    </xdr:to>
    <xdr:pic>
      <xdr:nvPicPr>
        <xdr:cNvPr id="8" name="Imagen 7">
          <a:extLst>
            <a:ext uri="{FF2B5EF4-FFF2-40B4-BE49-F238E27FC236}">
              <a16:creationId xmlns="" xmlns:a16="http://schemas.microsoft.com/office/drawing/2014/main" id="{7CDEF1FB-B439-4FD7-A0B7-DD0179C4726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74078" cy="494963"/>
        </a:xfrm>
        <a:prstGeom prst="rect">
          <a:avLst/>
        </a:prstGeom>
      </xdr:spPr>
    </xdr:pic>
    <xdr:clientData/>
  </xdr:twoCellAnchor>
  <xdr:twoCellAnchor editAs="oneCell">
    <xdr:from>
      <xdr:col>1</xdr:col>
      <xdr:colOff>448533</xdr:colOff>
      <xdr:row>0</xdr:row>
      <xdr:rowOff>54419</xdr:rowOff>
    </xdr:from>
    <xdr:to>
      <xdr:col>1</xdr:col>
      <xdr:colOff>1786963</xdr:colOff>
      <xdr:row>1</xdr:row>
      <xdr:rowOff>183370</xdr:rowOff>
    </xdr:to>
    <xdr:pic>
      <xdr:nvPicPr>
        <xdr:cNvPr id="9" name="Imagen 8">
          <a:extLst>
            <a:ext uri="{FF2B5EF4-FFF2-40B4-BE49-F238E27FC236}">
              <a16:creationId xmlns="" xmlns:a16="http://schemas.microsoft.com/office/drawing/2014/main" id="{38811517-008B-43D5-9F1A-663A34D5797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62883" y="54419"/>
          <a:ext cx="1338430" cy="3861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240664</xdr:rowOff>
    </xdr:to>
    <xdr:pic>
      <xdr:nvPicPr>
        <xdr:cNvPr id="17" name="Imagen 16">
          <a:hlinkClick xmlns:r="http://schemas.openxmlformats.org/officeDocument/2006/relationships" r:id="rId1"/>
          <a:extLst>
            <a:ext uri="{FF2B5EF4-FFF2-40B4-BE49-F238E27FC236}">
              <a16:creationId xmlns="" xmlns:a16="http://schemas.microsoft.com/office/drawing/2014/main" id="{2B9A3312-21D7-413D-8CF7-8B15883825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44148"/>
        </a:xfrm>
        <a:prstGeom prst="rect">
          <a:avLst/>
        </a:prstGeom>
      </xdr:spPr>
    </xdr:pic>
    <xdr:clientData/>
  </xdr:twoCellAnchor>
  <xdr:twoCellAnchor editAs="oneCell">
    <xdr:from>
      <xdr:col>0</xdr:col>
      <xdr:colOff>495433</xdr:colOff>
      <xdr:row>0</xdr:row>
      <xdr:rowOff>0</xdr:rowOff>
    </xdr:from>
    <xdr:to>
      <xdr:col>1</xdr:col>
      <xdr:colOff>448613</xdr:colOff>
      <xdr:row>1</xdr:row>
      <xdr:rowOff>241955</xdr:rowOff>
    </xdr:to>
    <xdr:pic>
      <xdr:nvPicPr>
        <xdr:cNvPr id="18" name="Imagen 17">
          <a:extLst>
            <a:ext uri="{FF2B5EF4-FFF2-40B4-BE49-F238E27FC236}">
              <a16:creationId xmlns="" xmlns:a16="http://schemas.microsoft.com/office/drawing/2014/main" id="{1443057B-1641-49C6-80FE-8995DBFC6D9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74078" cy="494963"/>
        </a:xfrm>
        <a:prstGeom prst="rect">
          <a:avLst/>
        </a:prstGeom>
      </xdr:spPr>
    </xdr:pic>
    <xdr:clientData/>
  </xdr:twoCellAnchor>
  <xdr:twoCellAnchor editAs="oneCell">
    <xdr:from>
      <xdr:col>1</xdr:col>
      <xdr:colOff>441985</xdr:colOff>
      <xdr:row>0</xdr:row>
      <xdr:rowOff>54419</xdr:rowOff>
    </xdr:from>
    <xdr:to>
      <xdr:col>1</xdr:col>
      <xdr:colOff>1780415</xdr:colOff>
      <xdr:row>1</xdr:row>
      <xdr:rowOff>187537</xdr:rowOff>
    </xdr:to>
    <xdr:pic>
      <xdr:nvPicPr>
        <xdr:cNvPr id="19" name="Imagen 18">
          <a:extLst>
            <a:ext uri="{FF2B5EF4-FFF2-40B4-BE49-F238E27FC236}">
              <a16:creationId xmlns="" xmlns:a16="http://schemas.microsoft.com/office/drawing/2014/main" id="{54201CA9-B776-4C08-8C8E-B9D60E38C01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62883" y="54419"/>
          <a:ext cx="1338430" cy="3861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240664</xdr:rowOff>
    </xdr:to>
    <xdr:pic>
      <xdr:nvPicPr>
        <xdr:cNvPr id="8" name="Imagen 7">
          <a:hlinkClick xmlns:r="http://schemas.openxmlformats.org/officeDocument/2006/relationships" r:id="rId1"/>
          <a:extLst>
            <a:ext uri="{FF2B5EF4-FFF2-40B4-BE49-F238E27FC236}">
              <a16:creationId xmlns="" xmlns:a16="http://schemas.microsoft.com/office/drawing/2014/main" id="{C9DAD459-8C50-4ADE-88AD-B9D5B7CF93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53078"/>
        </a:xfrm>
        <a:prstGeom prst="rect">
          <a:avLst/>
        </a:prstGeom>
      </xdr:spPr>
    </xdr:pic>
    <xdr:clientData/>
  </xdr:twoCellAnchor>
  <xdr:twoCellAnchor editAs="oneCell">
    <xdr:from>
      <xdr:col>0</xdr:col>
      <xdr:colOff>495433</xdr:colOff>
      <xdr:row>0</xdr:row>
      <xdr:rowOff>0</xdr:rowOff>
    </xdr:from>
    <xdr:to>
      <xdr:col>1</xdr:col>
      <xdr:colOff>448613</xdr:colOff>
      <xdr:row>1</xdr:row>
      <xdr:rowOff>241955</xdr:rowOff>
    </xdr:to>
    <xdr:pic>
      <xdr:nvPicPr>
        <xdr:cNvPr id="9" name="Imagen 8">
          <a:extLst>
            <a:ext uri="{FF2B5EF4-FFF2-40B4-BE49-F238E27FC236}">
              <a16:creationId xmlns="" xmlns:a16="http://schemas.microsoft.com/office/drawing/2014/main" id="{1CA1CB6E-622A-4B42-8A0B-34E7F0FEE36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65149" cy="503893"/>
        </a:xfrm>
        <a:prstGeom prst="rect">
          <a:avLst/>
        </a:prstGeom>
      </xdr:spPr>
    </xdr:pic>
    <xdr:clientData/>
  </xdr:twoCellAnchor>
  <xdr:twoCellAnchor editAs="oneCell">
    <xdr:from>
      <xdr:col>1</xdr:col>
      <xdr:colOff>441985</xdr:colOff>
      <xdr:row>0</xdr:row>
      <xdr:rowOff>54419</xdr:rowOff>
    </xdr:from>
    <xdr:to>
      <xdr:col>1</xdr:col>
      <xdr:colOff>1780415</xdr:colOff>
      <xdr:row>1</xdr:row>
      <xdr:rowOff>187537</xdr:rowOff>
    </xdr:to>
    <xdr:pic>
      <xdr:nvPicPr>
        <xdr:cNvPr id="10" name="Imagen 9">
          <a:extLst>
            <a:ext uri="{FF2B5EF4-FFF2-40B4-BE49-F238E27FC236}">
              <a16:creationId xmlns="" xmlns:a16="http://schemas.microsoft.com/office/drawing/2014/main" id="{F8DA9359-8AD5-4E67-A6AB-89140D35702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53954" y="54419"/>
          <a:ext cx="1338430" cy="395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209517</xdr:rowOff>
    </xdr:to>
    <xdr:pic>
      <xdr:nvPicPr>
        <xdr:cNvPr id="2" name="Imagen 13">
          <a:hlinkClick xmlns:r="http://schemas.openxmlformats.org/officeDocument/2006/relationships" r:id="rId1"/>
          <a:extLst>
            <a:ext uri="{FF2B5EF4-FFF2-40B4-BE49-F238E27FC236}">
              <a16:creationId xmlns="" xmlns:a16="http://schemas.microsoft.com/office/drawing/2014/main" id="{6DA86CCF-503C-4C18-B152-96428163D6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17168"/>
        </a:xfrm>
        <a:prstGeom prst="rect">
          <a:avLst/>
        </a:prstGeom>
      </xdr:spPr>
    </xdr:pic>
    <xdr:clientData/>
  </xdr:twoCellAnchor>
  <xdr:twoCellAnchor editAs="oneCell">
    <xdr:from>
      <xdr:col>0</xdr:col>
      <xdr:colOff>495433</xdr:colOff>
      <xdr:row>0</xdr:row>
      <xdr:rowOff>0</xdr:rowOff>
    </xdr:from>
    <xdr:to>
      <xdr:col>1</xdr:col>
      <xdr:colOff>378284</xdr:colOff>
      <xdr:row>1</xdr:row>
      <xdr:rowOff>210808</xdr:rowOff>
    </xdr:to>
    <xdr:pic>
      <xdr:nvPicPr>
        <xdr:cNvPr id="3" name="Imagen 14">
          <a:extLst>
            <a:ext uri="{FF2B5EF4-FFF2-40B4-BE49-F238E27FC236}">
              <a16:creationId xmlns="" xmlns:a16="http://schemas.microsoft.com/office/drawing/2014/main" id="{58E569A4-A45C-4577-947D-22DD881DEA38}"/>
            </a:ext>
            <a:ext uri="{147F2762-F138-4A5C-976F-8EAC2B608ADB}">
              <a16:predDERef xmlns="" xmlns:a16="http://schemas.microsoft.com/office/drawing/2014/main" pred="{6DA86CCF-503C-4C18-B152-96428163D6B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2451" cy="467983"/>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4" name="Imagen 15">
          <a:extLst>
            <a:ext uri="{FF2B5EF4-FFF2-40B4-BE49-F238E27FC236}">
              <a16:creationId xmlns="" xmlns:a16="http://schemas.microsoft.com/office/drawing/2014/main" id="{AB7A7669-053C-4B73-A582-19E1CA736E5D}"/>
            </a:ext>
            <a:ext uri="{147F2762-F138-4A5C-976F-8EAC2B608ADB}">
              <a16:predDERef xmlns="" xmlns:a16="http://schemas.microsoft.com/office/drawing/2014/main" pred="{58E569A4-A45C-4577-947D-22DD881DEA3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81256" y="54419"/>
          <a:ext cx="1338430" cy="35914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246160</xdr:rowOff>
    </xdr:to>
    <xdr:pic>
      <xdr:nvPicPr>
        <xdr:cNvPr id="7" name="Imagen 6">
          <a:hlinkClick xmlns:r="http://schemas.openxmlformats.org/officeDocument/2006/relationships" r:id="rId1"/>
          <a:extLst>
            <a:ext uri="{FF2B5EF4-FFF2-40B4-BE49-F238E27FC236}">
              <a16:creationId xmlns="" xmlns:a16="http://schemas.microsoft.com/office/drawing/2014/main" id="{07E4F1D2-1188-4B52-B4A1-0822DC8B46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53078"/>
        </a:xfrm>
        <a:prstGeom prst="rect">
          <a:avLst/>
        </a:prstGeom>
      </xdr:spPr>
    </xdr:pic>
    <xdr:clientData/>
  </xdr:twoCellAnchor>
  <xdr:twoCellAnchor editAs="oneCell">
    <xdr:from>
      <xdr:col>0</xdr:col>
      <xdr:colOff>495433</xdr:colOff>
      <xdr:row>0</xdr:row>
      <xdr:rowOff>0</xdr:rowOff>
    </xdr:from>
    <xdr:to>
      <xdr:col>1</xdr:col>
      <xdr:colOff>447697</xdr:colOff>
      <xdr:row>1</xdr:row>
      <xdr:rowOff>247451</xdr:rowOff>
    </xdr:to>
    <xdr:pic>
      <xdr:nvPicPr>
        <xdr:cNvPr id="8" name="Imagen 7">
          <a:extLst>
            <a:ext uri="{FF2B5EF4-FFF2-40B4-BE49-F238E27FC236}">
              <a16:creationId xmlns="" xmlns:a16="http://schemas.microsoft.com/office/drawing/2014/main" id="{48502CDE-A9A6-437B-BA9C-CADE31978D0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65149" cy="503893"/>
        </a:xfrm>
        <a:prstGeom prst="rect">
          <a:avLst/>
        </a:prstGeom>
      </xdr:spPr>
    </xdr:pic>
    <xdr:clientData/>
  </xdr:twoCellAnchor>
  <xdr:twoCellAnchor editAs="oneCell">
    <xdr:from>
      <xdr:col>1</xdr:col>
      <xdr:colOff>441069</xdr:colOff>
      <xdr:row>0</xdr:row>
      <xdr:rowOff>54419</xdr:rowOff>
    </xdr:from>
    <xdr:to>
      <xdr:col>1</xdr:col>
      <xdr:colOff>1779499</xdr:colOff>
      <xdr:row>1</xdr:row>
      <xdr:rowOff>193033</xdr:rowOff>
    </xdr:to>
    <xdr:pic>
      <xdr:nvPicPr>
        <xdr:cNvPr id="9" name="Imagen 8">
          <a:extLst>
            <a:ext uri="{FF2B5EF4-FFF2-40B4-BE49-F238E27FC236}">
              <a16:creationId xmlns="" xmlns:a16="http://schemas.microsoft.com/office/drawing/2014/main" id="{87E8AC85-8209-46AA-994D-F57990298F5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53954" y="54419"/>
          <a:ext cx="1338430" cy="3950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7</xdr:col>
      <xdr:colOff>304800</xdr:colOff>
      <xdr:row>6</xdr:row>
      <xdr:rowOff>165101</xdr:rowOff>
    </xdr:to>
    <xdr:sp macro="" textlink="">
      <xdr:nvSpPr>
        <xdr:cNvPr id="5" name="AutoShape 2" descr="Archivo:Santander Argentina Logo.png - Wikipedia, la enciclopedia libre">
          <a:extLst>
            <a:ext uri="{FF2B5EF4-FFF2-40B4-BE49-F238E27FC236}">
              <a16:creationId xmlns="" xmlns:a16="http://schemas.microsoft.com/office/drawing/2014/main" id="{9BD944B8-374A-4E9A-B60C-569D32AC78B8}"/>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248602</xdr:rowOff>
    </xdr:to>
    <xdr:pic>
      <xdr:nvPicPr>
        <xdr:cNvPr id="13" name="Imagen 12">
          <a:hlinkClick xmlns:r="http://schemas.openxmlformats.org/officeDocument/2006/relationships" r:id="rId1"/>
          <a:extLst>
            <a:ext uri="{FF2B5EF4-FFF2-40B4-BE49-F238E27FC236}">
              <a16:creationId xmlns="" xmlns:a16="http://schemas.microsoft.com/office/drawing/2014/main" id="{F5AD79AE-19D5-4883-A1F9-9C1D6E8E7E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53078"/>
        </a:xfrm>
        <a:prstGeom prst="rect">
          <a:avLst/>
        </a:prstGeom>
      </xdr:spPr>
    </xdr:pic>
    <xdr:clientData/>
  </xdr:twoCellAnchor>
  <xdr:twoCellAnchor editAs="oneCell">
    <xdr:from>
      <xdr:col>0</xdr:col>
      <xdr:colOff>495433</xdr:colOff>
      <xdr:row>0</xdr:row>
      <xdr:rowOff>0</xdr:rowOff>
    </xdr:from>
    <xdr:to>
      <xdr:col>1</xdr:col>
      <xdr:colOff>441999</xdr:colOff>
      <xdr:row>1</xdr:row>
      <xdr:rowOff>249893</xdr:rowOff>
    </xdr:to>
    <xdr:pic>
      <xdr:nvPicPr>
        <xdr:cNvPr id="14" name="Imagen 13">
          <a:extLst>
            <a:ext uri="{FF2B5EF4-FFF2-40B4-BE49-F238E27FC236}">
              <a16:creationId xmlns="" xmlns:a16="http://schemas.microsoft.com/office/drawing/2014/main" id="{8396500B-154C-409F-9726-5C1A367CDCD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65149" cy="503893"/>
        </a:xfrm>
        <a:prstGeom prst="rect">
          <a:avLst/>
        </a:prstGeom>
      </xdr:spPr>
    </xdr:pic>
    <xdr:clientData/>
  </xdr:twoCellAnchor>
  <xdr:twoCellAnchor editAs="oneCell">
    <xdr:from>
      <xdr:col>1</xdr:col>
      <xdr:colOff>435371</xdr:colOff>
      <xdr:row>0</xdr:row>
      <xdr:rowOff>54419</xdr:rowOff>
    </xdr:from>
    <xdr:to>
      <xdr:col>1</xdr:col>
      <xdr:colOff>1773801</xdr:colOff>
      <xdr:row>1</xdr:row>
      <xdr:rowOff>195475</xdr:rowOff>
    </xdr:to>
    <xdr:pic>
      <xdr:nvPicPr>
        <xdr:cNvPr id="15" name="Imagen 14">
          <a:extLst>
            <a:ext uri="{FF2B5EF4-FFF2-40B4-BE49-F238E27FC236}">
              <a16:creationId xmlns="" xmlns:a16="http://schemas.microsoft.com/office/drawing/2014/main" id="{01826C7C-76C5-479B-8B98-35CA14DDC45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53954" y="54419"/>
          <a:ext cx="1338430" cy="39505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209517</xdr:rowOff>
    </xdr:to>
    <xdr:pic>
      <xdr:nvPicPr>
        <xdr:cNvPr id="2" name="Imagen 13">
          <a:hlinkClick xmlns:r="http://schemas.openxmlformats.org/officeDocument/2006/relationships" r:id="rId1"/>
          <a:extLst>
            <a:ext uri="{FF2B5EF4-FFF2-40B4-BE49-F238E27FC236}">
              <a16:creationId xmlns="" xmlns:a16="http://schemas.microsoft.com/office/drawing/2014/main" id="{D39E66EE-0470-4B73-9AC0-BEAF765A4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17168"/>
        </a:xfrm>
        <a:prstGeom prst="rect">
          <a:avLst/>
        </a:prstGeom>
      </xdr:spPr>
    </xdr:pic>
    <xdr:clientData/>
  </xdr:twoCellAnchor>
  <xdr:twoCellAnchor editAs="oneCell">
    <xdr:from>
      <xdr:col>0</xdr:col>
      <xdr:colOff>495433</xdr:colOff>
      <xdr:row>0</xdr:row>
      <xdr:rowOff>0</xdr:rowOff>
    </xdr:from>
    <xdr:to>
      <xdr:col>1</xdr:col>
      <xdr:colOff>378284</xdr:colOff>
      <xdr:row>1</xdr:row>
      <xdr:rowOff>210808</xdr:rowOff>
    </xdr:to>
    <xdr:pic>
      <xdr:nvPicPr>
        <xdr:cNvPr id="3" name="Imagen 14">
          <a:extLst>
            <a:ext uri="{FF2B5EF4-FFF2-40B4-BE49-F238E27FC236}">
              <a16:creationId xmlns="" xmlns:a16="http://schemas.microsoft.com/office/drawing/2014/main" id="{F3C319EE-DB64-469D-9A70-009ACFA5B98A}"/>
            </a:ext>
            <a:ext uri="{147F2762-F138-4A5C-976F-8EAC2B608ADB}">
              <a16:predDERef xmlns="" xmlns:a16="http://schemas.microsoft.com/office/drawing/2014/main" pred="{D39E66EE-0470-4B73-9AC0-BEAF765A4DD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2451" cy="467983"/>
        </a:xfrm>
        <a:prstGeom prst="rect">
          <a:avLst/>
        </a:prstGeom>
      </xdr:spPr>
    </xdr:pic>
    <xdr:clientData/>
  </xdr:twoCellAnchor>
  <xdr:twoCellAnchor editAs="oneCell">
    <xdr:from>
      <xdr:col>1</xdr:col>
      <xdr:colOff>492306</xdr:colOff>
      <xdr:row>0</xdr:row>
      <xdr:rowOff>60769</xdr:rowOff>
    </xdr:from>
    <xdr:to>
      <xdr:col>1</xdr:col>
      <xdr:colOff>1830736</xdr:colOff>
      <xdr:row>1</xdr:row>
      <xdr:rowOff>162740</xdr:rowOff>
    </xdr:to>
    <xdr:pic>
      <xdr:nvPicPr>
        <xdr:cNvPr id="4" name="Imagen 15">
          <a:extLst>
            <a:ext uri="{FF2B5EF4-FFF2-40B4-BE49-F238E27FC236}">
              <a16:creationId xmlns="" xmlns:a16="http://schemas.microsoft.com/office/drawing/2014/main" id="{F98382E5-91F5-4897-990B-2B42C8602465}"/>
            </a:ext>
            <a:ext uri="{147F2762-F138-4A5C-976F-8EAC2B608ADB}">
              <a16:predDERef xmlns="" xmlns:a16="http://schemas.microsoft.com/office/drawing/2014/main" pred="{F3C319EE-DB64-469D-9A70-009ACFA5B98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1101906" y="60769"/>
          <a:ext cx="1338430" cy="3559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209517</xdr:rowOff>
    </xdr:to>
    <xdr:pic>
      <xdr:nvPicPr>
        <xdr:cNvPr id="2" name="Imagen 13">
          <a:hlinkClick xmlns:r="http://schemas.openxmlformats.org/officeDocument/2006/relationships" r:id="rId1"/>
          <a:extLst>
            <a:ext uri="{FF2B5EF4-FFF2-40B4-BE49-F238E27FC236}">
              <a16:creationId xmlns="" xmlns:a16="http://schemas.microsoft.com/office/drawing/2014/main" id="{4B2F8F04-C112-473C-834F-E13978938E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17168"/>
        </a:xfrm>
        <a:prstGeom prst="rect">
          <a:avLst/>
        </a:prstGeom>
      </xdr:spPr>
    </xdr:pic>
    <xdr:clientData/>
  </xdr:twoCellAnchor>
  <xdr:twoCellAnchor editAs="oneCell">
    <xdr:from>
      <xdr:col>0</xdr:col>
      <xdr:colOff>495433</xdr:colOff>
      <xdr:row>0</xdr:row>
      <xdr:rowOff>0</xdr:rowOff>
    </xdr:from>
    <xdr:to>
      <xdr:col>1</xdr:col>
      <xdr:colOff>378284</xdr:colOff>
      <xdr:row>1</xdr:row>
      <xdr:rowOff>210808</xdr:rowOff>
    </xdr:to>
    <xdr:pic>
      <xdr:nvPicPr>
        <xdr:cNvPr id="3" name="Imagen 14">
          <a:extLst>
            <a:ext uri="{FF2B5EF4-FFF2-40B4-BE49-F238E27FC236}">
              <a16:creationId xmlns="" xmlns:a16="http://schemas.microsoft.com/office/drawing/2014/main" id="{A7E01ABB-5300-4E43-A87E-774DBF8D7EBC}"/>
            </a:ext>
            <a:ext uri="{147F2762-F138-4A5C-976F-8EAC2B608ADB}">
              <a16:predDERef xmlns="" xmlns:a16="http://schemas.microsoft.com/office/drawing/2014/main" pred="{4B2F8F04-C112-473C-834F-E13978938E4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2451" cy="467983"/>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4" name="Imagen 15">
          <a:extLst>
            <a:ext uri="{FF2B5EF4-FFF2-40B4-BE49-F238E27FC236}">
              <a16:creationId xmlns="" xmlns:a16="http://schemas.microsoft.com/office/drawing/2014/main" id="{C66870FB-9A7D-4C14-9DCA-ADC8EED97DB6}"/>
            </a:ext>
            <a:ext uri="{147F2762-F138-4A5C-976F-8EAC2B608ADB}">
              <a16:predDERef xmlns="" xmlns:a16="http://schemas.microsoft.com/office/drawing/2014/main" pred="{A7E01ABB-5300-4E43-A87E-774DBF8D7EB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1076506" y="54419"/>
          <a:ext cx="1338430" cy="35914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209517</xdr:rowOff>
    </xdr:to>
    <xdr:pic>
      <xdr:nvPicPr>
        <xdr:cNvPr id="2" name="Imagen 13">
          <a:hlinkClick xmlns:r="http://schemas.openxmlformats.org/officeDocument/2006/relationships" r:id="rId1"/>
          <a:extLst>
            <a:ext uri="{FF2B5EF4-FFF2-40B4-BE49-F238E27FC236}">
              <a16:creationId xmlns="" xmlns:a16="http://schemas.microsoft.com/office/drawing/2014/main" id="{48D526DA-554C-4F58-AE49-DCBF176A91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17168"/>
        </a:xfrm>
        <a:prstGeom prst="rect">
          <a:avLst/>
        </a:prstGeom>
      </xdr:spPr>
    </xdr:pic>
    <xdr:clientData/>
  </xdr:twoCellAnchor>
  <xdr:twoCellAnchor editAs="oneCell">
    <xdr:from>
      <xdr:col>0</xdr:col>
      <xdr:colOff>495433</xdr:colOff>
      <xdr:row>0</xdr:row>
      <xdr:rowOff>0</xdr:rowOff>
    </xdr:from>
    <xdr:to>
      <xdr:col>1</xdr:col>
      <xdr:colOff>365584</xdr:colOff>
      <xdr:row>1</xdr:row>
      <xdr:rowOff>210808</xdr:rowOff>
    </xdr:to>
    <xdr:pic>
      <xdr:nvPicPr>
        <xdr:cNvPr id="3" name="Imagen 14">
          <a:extLst>
            <a:ext uri="{FF2B5EF4-FFF2-40B4-BE49-F238E27FC236}">
              <a16:creationId xmlns="" xmlns:a16="http://schemas.microsoft.com/office/drawing/2014/main" id="{E35F7C1D-9D70-4BB7-87AD-CE9990DD3AAB}"/>
            </a:ext>
            <a:ext uri="{147F2762-F138-4A5C-976F-8EAC2B608ADB}">
              <a16:predDERef xmlns="" xmlns:a16="http://schemas.microsoft.com/office/drawing/2014/main" pred="{48D526DA-554C-4F58-AE49-DCBF176A911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2451" cy="467983"/>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4" name="Imagen 15">
          <a:extLst>
            <a:ext uri="{FF2B5EF4-FFF2-40B4-BE49-F238E27FC236}">
              <a16:creationId xmlns="" xmlns:a16="http://schemas.microsoft.com/office/drawing/2014/main" id="{A59925A5-6E67-4E0C-849D-7FDB730C81B5}"/>
            </a:ext>
            <a:ext uri="{147F2762-F138-4A5C-976F-8EAC2B608ADB}">
              <a16:predDERef xmlns="" xmlns:a16="http://schemas.microsoft.com/office/drawing/2014/main" pred="{E35F7C1D-9D70-4BB7-87AD-CE9990DD3AA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1076506" y="54419"/>
          <a:ext cx="1338430" cy="35914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209517</xdr:rowOff>
    </xdr:to>
    <xdr:pic>
      <xdr:nvPicPr>
        <xdr:cNvPr id="2" name="Imagen 13">
          <a:hlinkClick xmlns:r="http://schemas.openxmlformats.org/officeDocument/2006/relationships" r:id="rId1"/>
          <a:extLst>
            <a:ext uri="{FF2B5EF4-FFF2-40B4-BE49-F238E27FC236}">
              <a16:creationId xmlns="" xmlns:a16="http://schemas.microsoft.com/office/drawing/2014/main" id="{9C0DE657-8CBD-4DA0-8104-45F575DBF0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17168"/>
        </a:xfrm>
        <a:prstGeom prst="rect">
          <a:avLst/>
        </a:prstGeom>
      </xdr:spPr>
    </xdr:pic>
    <xdr:clientData/>
  </xdr:twoCellAnchor>
  <xdr:twoCellAnchor editAs="oneCell">
    <xdr:from>
      <xdr:col>0</xdr:col>
      <xdr:colOff>495433</xdr:colOff>
      <xdr:row>0</xdr:row>
      <xdr:rowOff>0</xdr:rowOff>
    </xdr:from>
    <xdr:to>
      <xdr:col>1</xdr:col>
      <xdr:colOff>378284</xdr:colOff>
      <xdr:row>1</xdr:row>
      <xdr:rowOff>210808</xdr:rowOff>
    </xdr:to>
    <xdr:pic>
      <xdr:nvPicPr>
        <xdr:cNvPr id="3" name="Imagen 14">
          <a:extLst>
            <a:ext uri="{FF2B5EF4-FFF2-40B4-BE49-F238E27FC236}">
              <a16:creationId xmlns="" xmlns:a16="http://schemas.microsoft.com/office/drawing/2014/main" id="{6B9C8288-9CC7-468D-BC51-DAA9FFF97F70}"/>
            </a:ext>
            <a:ext uri="{147F2762-F138-4A5C-976F-8EAC2B608ADB}">
              <a16:predDERef xmlns="" xmlns:a16="http://schemas.microsoft.com/office/drawing/2014/main" pred="{9C0DE657-8CBD-4DA0-8104-45F575DBF0E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2451" cy="467983"/>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4" name="Imagen 15">
          <a:extLst>
            <a:ext uri="{FF2B5EF4-FFF2-40B4-BE49-F238E27FC236}">
              <a16:creationId xmlns="" xmlns:a16="http://schemas.microsoft.com/office/drawing/2014/main" id="{8A1690AD-5546-47D7-9200-7AFB955E58E2}"/>
            </a:ext>
            <a:ext uri="{147F2762-F138-4A5C-976F-8EAC2B608ADB}">
              <a16:predDERef xmlns="" xmlns:a16="http://schemas.microsoft.com/office/drawing/2014/main" pred="{6B9C8288-9CC7-468D-BC51-DAA9FFF97F7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1076506" y="54419"/>
          <a:ext cx="1338430" cy="35914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248602</xdr:rowOff>
    </xdr:to>
    <xdr:pic>
      <xdr:nvPicPr>
        <xdr:cNvPr id="13" name="Imagen 12">
          <a:hlinkClick xmlns:r="http://schemas.openxmlformats.org/officeDocument/2006/relationships" r:id="rId1"/>
          <a:extLst>
            <a:ext uri="{FF2B5EF4-FFF2-40B4-BE49-F238E27FC236}">
              <a16:creationId xmlns="" xmlns:a16="http://schemas.microsoft.com/office/drawing/2014/main" id="{5977B320-7C3C-42C1-B395-E0D69847FC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61016"/>
        </a:xfrm>
        <a:prstGeom prst="rect">
          <a:avLst/>
        </a:prstGeom>
      </xdr:spPr>
    </xdr:pic>
    <xdr:clientData/>
  </xdr:twoCellAnchor>
  <xdr:twoCellAnchor editAs="oneCell">
    <xdr:from>
      <xdr:col>0</xdr:col>
      <xdr:colOff>495433</xdr:colOff>
      <xdr:row>0</xdr:row>
      <xdr:rowOff>0</xdr:rowOff>
    </xdr:from>
    <xdr:to>
      <xdr:col>1</xdr:col>
      <xdr:colOff>441999</xdr:colOff>
      <xdr:row>1</xdr:row>
      <xdr:rowOff>249893</xdr:rowOff>
    </xdr:to>
    <xdr:pic>
      <xdr:nvPicPr>
        <xdr:cNvPr id="14" name="Imagen 13">
          <a:extLst>
            <a:ext uri="{FF2B5EF4-FFF2-40B4-BE49-F238E27FC236}">
              <a16:creationId xmlns="" xmlns:a16="http://schemas.microsoft.com/office/drawing/2014/main" id="{2C8F8443-8911-4313-BE70-5F068206CBB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58535" cy="511831"/>
        </a:xfrm>
        <a:prstGeom prst="rect">
          <a:avLst/>
        </a:prstGeom>
      </xdr:spPr>
    </xdr:pic>
    <xdr:clientData/>
  </xdr:twoCellAnchor>
  <xdr:twoCellAnchor editAs="oneCell">
    <xdr:from>
      <xdr:col>1</xdr:col>
      <xdr:colOff>435371</xdr:colOff>
      <xdr:row>0</xdr:row>
      <xdr:rowOff>54419</xdr:rowOff>
    </xdr:from>
    <xdr:to>
      <xdr:col>1</xdr:col>
      <xdr:colOff>1773801</xdr:colOff>
      <xdr:row>1</xdr:row>
      <xdr:rowOff>195475</xdr:rowOff>
    </xdr:to>
    <xdr:pic>
      <xdr:nvPicPr>
        <xdr:cNvPr id="15" name="Imagen 14">
          <a:extLst>
            <a:ext uri="{FF2B5EF4-FFF2-40B4-BE49-F238E27FC236}">
              <a16:creationId xmlns="" xmlns:a16="http://schemas.microsoft.com/office/drawing/2014/main" id="{C9A52D45-18DC-48C6-A95C-28A73F03A9E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47340" y="54419"/>
          <a:ext cx="1338430" cy="40299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248602</xdr:rowOff>
    </xdr:to>
    <xdr:pic>
      <xdr:nvPicPr>
        <xdr:cNvPr id="16" name="Imagen 15">
          <a:hlinkClick xmlns:r="http://schemas.openxmlformats.org/officeDocument/2006/relationships" r:id="rId1"/>
          <a:extLst>
            <a:ext uri="{FF2B5EF4-FFF2-40B4-BE49-F238E27FC236}">
              <a16:creationId xmlns="" xmlns:a16="http://schemas.microsoft.com/office/drawing/2014/main" id="{1C1F2D82-78C6-4D07-B20A-40B113345F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61016"/>
        </a:xfrm>
        <a:prstGeom prst="rect">
          <a:avLst/>
        </a:prstGeom>
      </xdr:spPr>
    </xdr:pic>
    <xdr:clientData/>
  </xdr:twoCellAnchor>
  <xdr:twoCellAnchor editAs="oneCell">
    <xdr:from>
      <xdr:col>0</xdr:col>
      <xdr:colOff>495433</xdr:colOff>
      <xdr:row>0</xdr:row>
      <xdr:rowOff>0</xdr:rowOff>
    </xdr:from>
    <xdr:to>
      <xdr:col>1</xdr:col>
      <xdr:colOff>441999</xdr:colOff>
      <xdr:row>1</xdr:row>
      <xdr:rowOff>249893</xdr:rowOff>
    </xdr:to>
    <xdr:pic>
      <xdr:nvPicPr>
        <xdr:cNvPr id="17" name="Imagen 16">
          <a:extLst>
            <a:ext uri="{FF2B5EF4-FFF2-40B4-BE49-F238E27FC236}">
              <a16:creationId xmlns="" xmlns:a16="http://schemas.microsoft.com/office/drawing/2014/main" id="{86E17389-F520-48DD-9927-E464494D2CC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58535" cy="511831"/>
        </a:xfrm>
        <a:prstGeom prst="rect">
          <a:avLst/>
        </a:prstGeom>
      </xdr:spPr>
    </xdr:pic>
    <xdr:clientData/>
  </xdr:twoCellAnchor>
  <xdr:twoCellAnchor editAs="oneCell">
    <xdr:from>
      <xdr:col>1</xdr:col>
      <xdr:colOff>435371</xdr:colOff>
      <xdr:row>0</xdr:row>
      <xdr:rowOff>54419</xdr:rowOff>
    </xdr:from>
    <xdr:to>
      <xdr:col>1</xdr:col>
      <xdr:colOff>1773801</xdr:colOff>
      <xdr:row>1</xdr:row>
      <xdr:rowOff>195475</xdr:rowOff>
    </xdr:to>
    <xdr:pic>
      <xdr:nvPicPr>
        <xdr:cNvPr id="18" name="Imagen 17">
          <a:extLst>
            <a:ext uri="{FF2B5EF4-FFF2-40B4-BE49-F238E27FC236}">
              <a16:creationId xmlns="" xmlns:a16="http://schemas.microsoft.com/office/drawing/2014/main" id="{3665218F-5F18-4FF5-A4DE-9BEC4452E88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47340" y="54419"/>
          <a:ext cx="1338430" cy="40299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165101</xdr:rowOff>
    </xdr:to>
    <xdr:sp macro="" textlink="">
      <xdr:nvSpPr>
        <xdr:cNvPr id="11" name="AutoShape 2" descr="Archivo:Santander Argentina Logo.png - Wikipedia, la enciclopedia libre">
          <a:extLst>
            <a:ext uri="{FF2B5EF4-FFF2-40B4-BE49-F238E27FC236}">
              <a16:creationId xmlns="" xmlns:a16="http://schemas.microsoft.com/office/drawing/2014/main" id="{B8C91463-ED66-49BA-AC15-DFAD6BD58C8D}"/>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2</xdr:row>
      <xdr:rowOff>4148</xdr:rowOff>
    </xdr:to>
    <xdr:pic>
      <xdr:nvPicPr>
        <xdr:cNvPr id="23" name="Imagen 22">
          <a:hlinkClick xmlns:r="http://schemas.openxmlformats.org/officeDocument/2006/relationships" r:id="rId1"/>
          <a:extLst>
            <a:ext uri="{FF2B5EF4-FFF2-40B4-BE49-F238E27FC236}">
              <a16:creationId xmlns="" xmlns:a16="http://schemas.microsoft.com/office/drawing/2014/main" id="{4D907DC5-9ABD-4752-9D26-66F5CB07EC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61016"/>
        </a:xfrm>
        <a:prstGeom prst="rect">
          <a:avLst/>
        </a:prstGeom>
      </xdr:spPr>
    </xdr:pic>
    <xdr:clientData/>
  </xdr:twoCellAnchor>
  <xdr:twoCellAnchor editAs="oneCell">
    <xdr:from>
      <xdr:col>0</xdr:col>
      <xdr:colOff>495433</xdr:colOff>
      <xdr:row>0</xdr:row>
      <xdr:rowOff>0</xdr:rowOff>
    </xdr:from>
    <xdr:to>
      <xdr:col>1</xdr:col>
      <xdr:colOff>435519</xdr:colOff>
      <xdr:row>2</xdr:row>
      <xdr:rowOff>5439</xdr:rowOff>
    </xdr:to>
    <xdr:pic>
      <xdr:nvPicPr>
        <xdr:cNvPr id="24" name="Imagen 23">
          <a:extLst>
            <a:ext uri="{FF2B5EF4-FFF2-40B4-BE49-F238E27FC236}">
              <a16:creationId xmlns="" xmlns:a16="http://schemas.microsoft.com/office/drawing/2014/main" id="{DDA7B8C8-C81F-4005-AB59-9102991E401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58535" cy="511831"/>
        </a:xfrm>
        <a:prstGeom prst="rect">
          <a:avLst/>
        </a:prstGeom>
      </xdr:spPr>
    </xdr:pic>
    <xdr:clientData/>
  </xdr:twoCellAnchor>
  <xdr:twoCellAnchor editAs="oneCell">
    <xdr:from>
      <xdr:col>1</xdr:col>
      <xdr:colOff>428891</xdr:colOff>
      <xdr:row>0</xdr:row>
      <xdr:rowOff>54419</xdr:rowOff>
    </xdr:from>
    <xdr:to>
      <xdr:col>1</xdr:col>
      <xdr:colOff>1767321</xdr:colOff>
      <xdr:row>1</xdr:row>
      <xdr:rowOff>204217</xdr:rowOff>
    </xdr:to>
    <xdr:pic>
      <xdr:nvPicPr>
        <xdr:cNvPr id="25" name="Imagen 24">
          <a:extLst>
            <a:ext uri="{FF2B5EF4-FFF2-40B4-BE49-F238E27FC236}">
              <a16:creationId xmlns="" xmlns:a16="http://schemas.microsoft.com/office/drawing/2014/main" id="{E39D338B-9CFE-4759-AD06-F4DC87A52BB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47340" y="54419"/>
          <a:ext cx="1338430" cy="4029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57151</xdr:colOff>
      <xdr:row>0</xdr:row>
      <xdr:rowOff>43175</xdr:rowOff>
    </xdr:from>
    <xdr:to>
      <xdr:col>0</xdr:col>
      <xdr:colOff>371475</xdr:colOff>
      <xdr:row>2</xdr:row>
      <xdr:rowOff>32854</xdr:rowOff>
    </xdr:to>
    <xdr:pic>
      <xdr:nvPicPr>
        <xdr:cNvPr id="2" name="Imagen 1">
          <a:hlinkClick xmlns:r="http://schemas.openxmlformats.org/officeDocument/2006/relationships" r:id="rId1"/>
          <a:extLst>
            <a:ext uri="{FF2B5EF4-FFF2-40B4-BE49-F238E27FC236}">
              <a16:creationId xmlns="" xmlns:a16="http://schemas.microsoft.com/office/drawing/2014/main" id="{4D907DC5-9ABD-4752-9D26-66F5CB07EC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1" y="43175"/>
          <a:ext cx="314324" cy="370679"/>
        </a:xfrm>
        <a:prstGeom prst="rect">
          <a:avLst/>
        </a:prstGeom>
      </xdr:spPr>
    </xdr:pic>
    <xdr:clientData/>
  </xdr:twoCellAnchor>
  <xdr:twoCellAnchor editAs="oneCell">
    <xdr:from>
      <xdr:col>1</xdr:col>
      <xdr:colOff>108083</xdr:colOff>
      <xdr:row>0</xdr:row>
      <xdr:rowOff>1</xdr:rowOff>
    </xdr:from>
    <xdr:to>
      <xdr:col>1</xdr:col>
      <xdr:colOff>419100</xdr:colOff>
      <xdr:row>2</xdr:row>
      <xdr:rowOff>25885</xdr:rowOff>
    </xdr:to>
    <xdr:pic>
      <xdr:nvPicPr>
        <xdr:cNvPr id="3" name="Imagen 2">
          <a:extLst>
            <a:ext uri="{FF2B5EF4-FFF2-40B4-BE49-F238E27FC236}">
              <a16:creationId xmlns="" xmlns:a16="http://schemas.microsoft.com/office/drawing/2014/main" id="{DDA7B8C8-C81F-4005-AB59-9102991E401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597033" y="1"/>
          <a:ext cx="311017" cy="406884"/>
        </a:xfrm>
        <a:prstGeom prst="rect">
          <a:avLst/>
        </a:prstGeom>
      </xdr:spPr>
    </xdr:pic>
    <xdr:clientData/>
  </xdr:twoCellAnchor>
  <xdr:twoCellAnchor editAs="oneCell">
    <xdr:from>
      <xdr:col>1</xdr:col>
      <xdr:colOff>727341</xdr:colOff>
      <xdr:row>0</xdr:row>
      <xdr:rowOff>63500</xdr:rowOff>
    </xdr:from>
    <xdr:to>
      <xdr:col>2</xdr:col>
      <xdr:colOff>107950</xdr:colOff>
      <xdr:row>1</xdr:row>
      <xdr:rowOff>112966</xdr:rowOff>
    </xdr:to>
    <xdr:pic>
      <xdr:nvPicPr>
        <xdr:cNvPr id="4" name="Imagen 3">
          <a:extLst>
            <a:ext uri="{FF2B5EF4-FFF2-40B4-BE49-F238E27FC236}">
              <a16:creationId xmlns="" xmlns:a16="http://schemas.microsoft.com/office/drawing/2014/main" id="{E39D338B-9CFE-4759-AD06-F4DC87A52BB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1216291" y="63500"/>
          <a:ext cx="783959" cy="303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209517</xdr:rowOff>
    </xdr:to>
    <xdr:pic>
      <xdr:nvPicPr>
        <xdr:cNvPr id="2" name="Imagen 13">
          <a:hlinkClick xmlns:r="http://schemas.openxmlformats.org/officeDocument/2006/relationships" r:id="rId1"/>
          <a:extLst>
            <a:ext uri="{FF2B5EF4-FFF2-40B4-BE49-F238E27FC236}">
              <a16:creationId xmlns="" xmlns:a16="http://schemas.microsoft.com/office/drawing/2014/main" id="{813BE681-05B0-483B-A6FC-D52DD14D63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17168"/>
        </a:xfrm>
        <a:prstGeom prst="rect">
          <a:avLst/>
        </a:prstGeom>
      </xdr:spPr>
    </xdr:pic>
    <xdr:clientData/>
  </xdr:twoCellAnchor>
  <xdr:twoCellAnchor editAs="oneCell">
    <xdr:from>
      <xdr:col>0</xdr:col>
      <xdr:colOff>495433</xdr:colOff>
      <xdr:row>0</xdr:row>
      <xdr:rowOff>0</xdr:rowOff>
    </xdr:from>
    <xdr:to>
      <xdr:col>1</xdr:col>
      <xdr:colOff>378284</xdr:colOff>
      <xdr:row>1</xdr:row>
      <xdr:rowOff>210808</xdr:rowOff>
    </xdr:to>
    <xdr:pic>
      <xdr:nvPicPr>
        <xdr:cNvPr id="3" name="Imagen 14">
          <a:extLst>
            <a:ext uri="{FF2B5EF4-FFF2-40B4-BE49-F238E27FC236}">
              <a16:creationId xmlns="" xmlns:a16="http://schemas.microsoft.com/office/drawing/2014/main" id="{57285F86-6DC4-4088-92F7-866FFC7556B3}"/>
            </a:ext>
            <a:ext uri="{147F2762-F138-4A5C-976F-8EAC2B608ADB}">
              <a16:predDERef xmlns="" xmlns:a16="http://schemas.microsoft.com/office/drawing/2014/main" pred="{813BE681-05B0-483B-A6FC-D52DD14D63D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2451" cy="467983"/>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4" name="Imagen 15">
          <a:extLst>
            <a:ext uri="{FF2B5EF4-FFF2-40B4-BE49-F238E27FC236}">
              <a16:creationId xmlns="" xmlns:a16="http://schemas.microsoft.com/office/drawing/2014/main" id="{B1BB2647-1058-44B7-AFA9-E6493746BE31}"/>
            </a:ext>
            <a:ext uri="{147F2762-F138-4A5C-976F-8EAC2B608ADB}">
              <a16:predDERef xmlns="" xmlns:a16="http://schemas.microsoft.com/office/drawing/2014/main" pred="{57285F86-6DC4-4088-92F7-866FFC7556B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1076506" y="54419"/>
          <a:ext cx="1338430" cy="35914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295274</xdr:colOff>
      <xdr:row>1</xdr:row>
      <xdr:rowOff>238594</xdr:rowOff>
    </xdr:to>
    <xdr:pic>
      <xdr:nvPicPr>
        <xdr:cNvPr id="2" name="Imagen 1">
          <a:hlinkClick xmlns:r="http://schemas.openxmlformats.org/officeDocument/2006/relationships" r:id="rId1"/>
          <a:extLst>
            <a:ext uri="{FF2B5EF4-FFF2-40B4-BE49-F238E27FC236}">
              <a16:creationId xmlns="" xmlns:a16="http://schemas.microsoft.com/office/drawing/2014/main" id="{4D907DC5-9ABD-4752-9D26-66F5CB07EC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304799" cy="473544"/>
        </a:xfrm>
        <a:prstGeom prst="rect">
          <a:avLst/>
        </a:prstGeom>
      </xdr:spPr>
    </xdr:pic>
    <xdr:clientData/>
  </xdr:twoCellAnchor>
  <xdr:twoCellAnchor editAs="oneCell">
    <xdr:from>
      <xdr:col>1</xdr:col>
      <xdr:colOff>12701</xdr:colOff>
      <xdr:row>0</xdr:row>
      <xdr:rowOff>25401</xdr:rowOff>
    </xdr:from>
    <xdr:to>
      <xdr:col>1</xdr:col>
      <xdr:colOff>286473</xdr:colOff>
      <xdr:row>1</xdr:row>
      <xdr:rowOff>222251</xdr:rowOff>
    </xdr:to>
    <xdr:pic>
      <xdr:nvPicPr>
        <xdr:cNvPr id="3" name="Imagen 2">
          <a:extLst>
            <a:ext uri="{FF2B5EF4-FFF2-40B4-BE49-F238E27FC236}">
              <a16:creationId xmlns="" xmlns:a16="http://schemas.microsoft.com/office/drawing/2014/main" id="{DDA7B8C8-C81F-4005-AB59-9102991E401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323851" y="25401"/>
          <a:ext cx="273772" cy="450850"/>
        </a:xfrm>
        <a:prstGeom prst="rect">
          <a:avLst/>
        </a:prstGeom>
      </xdr:spPr>
    </xdr:pic>
    <xdr:clientData/>
  </xdr:twoCellAnchor>
  <xdr:twoCellAnchor editAs="oneCell">
    <xdr:from>
      <xdr:col>1</xdr:col>
      <xdr:colOff>276491</xdr:colOff>
      <xdr:row>0</xdr:row>
      <xdr:rowOff>44450</xdr:rowOff>
    </xdr:from>
    <xdr:to>
      <xdr:col>2</xdr:col>
      <xdr:colOff>285750</xdr:colOff>
      <xdr:row>1</xdr:row>
      <xdr:rowOff>186259</xdr:rowOff>
    </xdr:to>
    <xdr:pic>
      <xdr:nvPicPr>
        <xdr:cNvPr id="4" name="Imagen 3">
          <a:extLst>
            <a:ext uri="{FF2B5EF4-FFF2-40B4-BE49-F238E27FC236}">
              <a16:creationId xmlns="" xmlns:a16="http://schemas.microsoft.com/office/drawing/2014/main" id="{E39D338B-9CFE-4759-AD06-F4DC87A52BB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587641" y="44450"/>
          <a:ext cx="771259" cy="39580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95251</xdr:colOff>
      <xdr:row>0</xdr:row>
      <xdr:rowOff>50800</xdr:rowOff>
    </xdr:from>
    <xdr:to>
      <xdr:col>0</xdr:col>
      <xdr:colOff>303555</xdr:colOff>
      <xdr:row>1</xdr:row>
      <xdr:rowOff>215900</xdr:rowOff>
    </xdr:to>
    <xdr:pic>
      <xdr:nvPicPr>
        <xdr:cNvPr id="2" name="Imagen 1">
          <a:hlinkClick xmlns:r="http://schemas.openxmlformats.org/officeDocument/2006/relationships" r:id="rId1"/>
          <a:extLst>
            <a:ext uri="{FF2B5EF4-FFF2-40B4-BE49-F238E27FC236}">
              <a16:creationId xmlns="" xmlns:a16="http://schemas.microsoft.com/office/drawing/2014/main" id="{4D907DC5-9ABD-4752-9D26-66F5CB07EC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1" y="50800"/>
          <a:ext cx="208304" cy="419100"/>
        </a:xfrm>
        <a:prstGeom prst="rect">
          <a:avLst/>
        </a:prstGeom>
      </xdr:spPr>
    </xdr:pic>
    <xdr:clientData/>
  </xdr:twoCellAnchor>
  <xdr:twoCellAnchor editAs="oneCell">
    <xdr:from>
      <xdr:col>1</xdr:col>
      <xdr:colOff>31751</xdr:colOff>
      <xdr:row>0</xdr:row>
      <xdr:rowOff>0</xdr:rowOff>
    </xdr:from>
    <xdr:to>
      <xdr:col>1</xdr:col>
      <xdr:colOff>266700</xdr:colOff>
      <xdr:row>1</xdr:row>
      <xdr:rowOff>252805</xdr:rowOff>
    </xdr:to>
    <xdr:pic>
      <xdr:nvPicPr>
        <xdr:cNvPr id="3" name="Imagen 2">
          <a:extLst>
            <a:ext uri="{FF2B5EF4-FFF2-40B4-BE49-F238E27FC236}">
              <a16:creationId xmlns="" xmlns:a16="http://schemas.microsoft.com/office/drawing/2014/main" id="{DDA7B8C8-C81F-4005-AB59-9102991E401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31801" y="0"/>
          <a:ext cx="234949" cy="506805"/>
        </a:xfrm>
        <a:prstGeom prst="rect">
          <a:avLst/>
        </a:prstGeom>
      </xdr:spPr>
    </xdr:pic>
    <xdr:clientData/>
  </xdr:twoCellAnchor>
  <xdr:twoCellAnchor editAs="oneCell">
    <xdr:from>
      <xdr:col>1</xdr:col>
      <xdr:colOff>378091</xdr:colOff>
      <xdr:row>0</xdr:row>
      <xdr:rowOff>44450</xdr:rowOff>
    </xdr:from>
    <xdr:to>
      <xdr:col>1</xdr:col>
      <xdr:colOff>1270000</xdr:colOff>
      <xdr:row>1</xdr:row>
      <xdr:rowOff>220143</xdr:rowOff>
    </xdr:to>
    <xdr:pic>
      <xdr:nvPicPr>
        <xdr:cNvPr id="4" name="Imagen 3">
          <a:extLst>
            <a:ext uri="{FF2B5EF4-FFF2-40B4-BE49-F238E27FC236}">
              <a16:creationId xmlns="" xmlns:a16="http://schemas.microsoft.com/office/drawing/2014/main" id="{E39D338B-9CFE-4759-AD06-F4DC87A52BB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778141" y="44450"/>
          <a:ext cx="891909" cy="4296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162538</xdr:rowOff>
    </xdr:to>
    <xdr:sp macro="" textlink="">
      <xdr:nvSpPr>
        <xdr:cNvPr id="2" name="AutoShape 2" descr="Archivo:Santander Argentina Logo.png - Wikipedia, la enciclopedia libre">
          <a:extLst>
            <a:ext uri="{FF2B5EF4-FFF2-40B4-BE49-F238E27FC236}">
              <a16:creationId xmlns="" xmlns:a16="http://schemas.microsoft.com/office/drawing/2014/main" id="{8D4E6CA2-E69A-419C-BAE3-DAAB890C51BB}"/>
            </a:ext>
          </a:extLst>
        </xdr:cNvPr>
        <xdr:cNvSpPr>
          <a:spLocks noChangeAspect="1" noChangeArrowheads="1"/>
        </xdr:cNvSpPr>
      </xdr:nvSpPr>
      <xdr:spPr bwMode="auto">
        <a:xfrm>
          <a:off x="10982325" y="7429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209517</xdr:rowOff>
    </xdr:to>
    <xdr:pic>
      <xdr:nvPicPr>
        <xdr:cNvPr id="14" name="Imagen 13">
          <a:hlinkClick xmlns:r="http://schemas.openxmlformats.org/officeDocument/2006/relationships" r:id="rId1"/>
          <a:extLst>
            <a:ext uri="{FF2B5EF4-FFF2-40B4-BE49-F238E27FC236}">
              <a16:creationId xmlns="" xmlns:a16="http://schemas.microsoft.com/office/drawing/2014/main" id="{8702541B-B3D8-4B90-9C90-80C0274C6C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473534</xdr:colOff>
      <xdr:row>1</xdr:row>
      <xdr:rowOff>210808</xdr:rowOff>
    </xdr:to>
    <xdr:pic>
      <xdr:nvPicPr>
        <xdr:cNvPr id="15" name="Imagen 14">
          <a:extLst>
            <a:ext uri="{FF2B5EF4-FFF2-40B4-BE49-F238E27FC236}">
              <a16:creationId xmlns="" xmlns:a16="http://schemas.microsoft.com/office/drawing/2014/main" id="{6C69074C-E984-460D-92D7-E9652EB79C0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16" name="Imagen 15">
          <a:extLst>
            <a:ext uri="{FF2B5EF4-FFF2-40B4-BE49-F238E27FC236}">
              <a16:creationId xmlns="" xmlns:a16="http://schemas.microsoft.com/office/drawing/2014/main" id="{02A2F8C2-473A-490E-AD7C-8AC12EC0512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209517</xdr:rowOff>
    </xdr:to>
    <xdr:pic>
      <xdr:nvPicPr>
        <xdr:cNvPr id="21" name="Imagen 20">
          <a:hlinkClick xmlns:r="http://schemas.openxmlformats.org/officeDocument/2006/relationships" r:id="rId1"/>
          <a:extLst>
            <a:ext uri="{FF2B5EF4-FFF2-40B4-BE49-F238E27FC236}">
              <a16:creationId xmlns="" xmlns:a16="http://schemas.microsoft.com/office/drawing/2014/main" id="{E05BEEF6-4DFD-4C46-9CB4-B205973676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473534</xdr:colOff>
      <xdr:row>1</xdr:row>
      <xdr:rowOff>210808</xdr:rowOff>
    </xdr:to>
    <xdr:pic>
      <xdr:nvPicPr>
        <xdr:cNvPr id="22" name="Imagen 21">
          <a:extLst>
            <a:ext uri="{FF2B5EF4-FFF2-40B4-BE49-F238E27FC236}">
              <a16:creationId xmlns="" xmlns:a16="http://schemas.microsoft.com/office/drawing/2014/main" id="{37B15405-2C5B-4894-80A6-6032E8813B6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23" name="Imagen 22">
          <a:extLst>
            <a:ext uri="{FF2B5EF4-FFF2-40B4-BE49-F238E27FC236}">
              <a16:creationId xmlns="" xmlns:a16="http://schemas.microsoft.com/office/drawing/2014/main" id="{3C190CC9-3078-4DC7-BEA8-9E37A95583E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304800</xdr:colOff>
      <xdr:row>4</xdr:row>
      <xdr:rowOff>165099</xdr:rowOff>
    </xdr:to>
    <xdr:sp macro="" textlink="">
      <xdr:nvSpPr>
        <xdr:cNvPr id="25" name="AutoShape 2" descr="Archivo:Santander Argentina Logo.png - Wikipedia, la enciclopedia libre">
          <a:extLst>
            <a:ext uri="{FF2B5EF4-FFF2-40B4-BE49-F238E27FC236}">
              <a16:creationId xmlns="" xmlns:a16="http://schemas.microsoft.com/office/drawing/2014/main" id="{FB746A7C-C9FE-4AB2-9751-E40678C88A98}"/>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209517</xdr:rowOff>
    </xdr:to>
    <xdr:pic>
      <xdr:nvPicPr>
        <xdr:cNvPr id="19" name="Imagen 18">
          <a:hlinkClick xmlns:r="http://schemas.openxmlformats.org/officeDocument/2006/relationships" r:id="rId1"/>
          <a:extLst>
            <a:ext uri="{FF2B5EF4-FFF2-40B4-BE49-F238E27FC236}">
              <a16:creationId xmlns="" xmlns:a16="http://schemas.microsoft.com/office/drawing/2014/main" id="{AE183B4E-76D0-4FDE-9DFA-4587C1D9C9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473534</xdr:colOff>
      <xdr:row>1</xdr:row>
      <xdr:rowOff>210808</xdr:rowOff>
    </xdr:to>
    <xdr:pic>
      <xdr:nvPicPr>
        <xdr:cNvPr id="20" name="Imagen 19">
          <a:extLst>
            <a:ext uri="{FF2B5EF4-FFF2-40B4-BE49-F238E27FC236}">
              <a16:creationId xmlns="" xmlns:a16="http://schemas.microsoft.com/office/drawing/2014/main" id="{9709DA81-D2CA-4447-AA81-313E70FCCEE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21" name="Imagen 20">
          <a:extLst>
            <a:ext uri="{FF2B5EF4-FFF2-40B4-BE49-F238E27FC236}">
              <a16:creationId xmlns="" xmlns:a16="http://schemas.microsoft.com/office/drawing/2014/main" id="{0F0AC2ED-ECE0-4208-B2D1-32B09D57AC2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289733</xdr:colOff>
      <xdr:row>4</xdr:row>
      <xdr:rowOff>181261</xdr:rowOff>
    </xdr:to>
    <xdr:sp macro="" textlink="">
      <xdr:nvSpPr>
        <xdr:cNvPr id="5" name="AutoShape 2" descr="Archivo:Santander Argentina Logo.png - Wikipedia, la enciclopedia libre">
          <a:extLst>
            <a:ext uri="{FF2B5EF4-FFF2-40B4-BE49-F238E27FC236}">
              <a16:creationId xmlns="" xmlns:a16="http://schemas.microsoft.com/office/drawing/2014/main" id="{CE1032E7-99B8-4780-841D-98C8C8AB7A6B}"/>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209517</xdr:rowOff>
    </xdr:to>
    <xdr:pic>
      <xdr:nvPicPr>
        <xdr:cNvPr id="14" name="Imagen 13">
          <a:hlinkClick xmlns:r="http://schemas.openxmlformats.org/officeDocument/2006/relationships" r:id="rId1"/>
          <a:extLst>
            <a:ext uri="{FF2B5EF4-FFF2-40B4-BE49-F238E27FC236}">
              <a16:creationId xmlns="" xmlns:a16="http://schemas.microsoft.com/office/drawing/2014/main" id="{CECF4AC7-BBD6-4CD1-BC6E-DDBFADF065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473534</xdr:colOff>
      <xdr:row>1</xdr:row>
      <xdr:rowOff>210808</xdr:rowOff>
    </xdr:to>
    <xdr:pic>
      <xdr:nvPicPr>
        <xdr:cNvPr id="15" name="Imagen 14">
          <a:extLst>
            <a:ext uri="{FF2B5EF4-FFF2-40B4-BE49-F238E27FC236}">
              <a16:creationId xmlns="" xmlns:a16="http://schemas.microsoft.com/office/drawing/2014/main" id="{C79F42CE-E58A-4208-91BE-B687CED7437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466906</xdr:colOff>
      <xdr:row>0</xdr:row>
      <xdr:rowOff>54419</xdr:rowOff>
    </xdr:from>
    <xdr:to>
      <xdr:col>1</xdr:col>
      <xdr:colOff>1805336</xdr:colOff>
      <xdr:row>1</xdr:row>
      <xdr:rowOff>156390</xdr:rowOff>
    </xdr:to>
    <xdr:pic>
      <xdr:nvPicPr>
        <xdr:cNvPr id="16" name="Imagen 15">
          <a:extLst>
            <a:ext uri="{FF2B5EF4-FFF2-40B4-BE49-F238E27FC236}">
              <a16:creationId xmlns="" xmlns:a16="http://schemas.microsoft.com/office/drawing/2014/main" id="{BB905116-53BD-420F-BB66-2656C8F26FC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304800</xdr:colOff>
      <xdr:row>4</xdr:row>
      <xdr:rowOff>165101</xdr:rowOff>
    </xdr:to>
    <xdr:sp macro="" textlink="">
      <xdr:nvSpPr>
        <xdr:cNvPr id="5" name="AutoShape 2" descr="Archivo:Santander Argentina Logo.png - Wikipedia, la enciclopedia libre">
          <a:extLst>
            <a:ext uri="{FF2B5EF4-FFF2-40B4-BE49-F238E27FC236}">
              <a16:creationId xmlns="" xmlns:a16="http://schemas.microsoft.com/office/drawing/2014/main" id="{274C17E6-9BF2-4C73-AEC3-D603FA0F29A9}"/>
            </a:ext>
          </a:extLst>
        </xdr:cNvPr>
        <xdr:cNvSpPr>
          <a:spLocks noChangeAspect="1" noChangeArrowheads="1"/>
        </xdr:cNvSpPr>
      </xdr:nvSpPr>
      <xdr:spPr bwMode="auto">
        <a:xfrm>
          <a:off x="10982325" y="742950"/>
          <a:ext cx="304800" cy="355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49524</xdr:rowOff>
    </xdr:from>
    <xdr:to>
      <xdr:col>0</xdr:col>
      <xdr:colOff>494085</xdr:colOff>
      <xdr:row>1</xdr:row>
      <xdr:rowOff>211682</xdr:rowOff>
    </xdr:to>
    <xdr:pic>
      <xdr:nvPicPr>
        <xdr:cNvPr id="9" name="Imagen 8">
          <a:hlinkClick xmlns:r="http://schemas.openxmlformats.org/officeDocument/2006/relationships" r:id="rId1"/>
          <a:extLst>
            <a:ext uri="{FF2B5EF4-FFF2-40B4-BE49-F238E27FC236}">
              <a16:creationId xmlns="" xmlns:a16="http://schemas.microsoft.com/office/drawing/2014/main" id="{82FAC30B-2DB9-4E83-9F7C-80A98ED807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465958</xdr:colOff>
      <xdr:row>1</xdr:row>
      <xdr:rowOff>212973</xdr:rowOff>
    </xdr:to>
    <xdr:pic>
      <xdr:nvPicPr>
        <xdr:cNvPr id="10" name="Imagen 9">
          <a:extLst>
            <a:ext uri="{FF2B5EF4-FFF2-40B4-BE49-F238E27FC236}">
              <a16:creationId xmlns="" xmlns:a16="http://schemas.microsoft.com/office/drawing/2014/main" id="{F4D1779D-841C-4225-B540-EDFB89FBAB5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459330</xdr:colOff>
      <xdr:row>0</xdr:row>
      <xdr:rowOff>54419</xdr:rowOff>
    </xdr:from>
    <xdr:to>
      <xdr:col>1</xdr:col>
      <xdr:colOff>1797760</xdr:colOff>
      <xdr:row>1</xdr:row>
      <xdr:rowOff>158555</xdr:rowOff>
    </xdr:to>
    <xdr:pic>
      <xdr:nvPicPr>
        <xdr:cNvPr id="11" name="Imagen 10">
          <a:extLst>
            <a:ext uri="{FF2B5EF4-FFF2-40B4-BE49-F238E27FC236}">
              <a16:creationId xmlns="" xmlns:a16="http://schemas.microsoft.com/office/drawing/2014/main" id="{BAEFE70A-AE2D-42E1-9275-D36D58777E7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49524</xdr:rowOff>
    </xdr:from>
    <xdr:to>
      <xdr:col>0</xdr:col>
      <xdr:colOff>494085</xdr:colOff>
      <xdr:row>1</xdr:row>
      <xdr:rowOff>220101</xdr:rowOff>
    </xdr:to>
    <xdr:pic>
      <xdr:nvPicPr>
        <xdr:cNvPr id="11" name="Imagen 10">
          <a:hlinkClick xmlns:r="http://schemas.openxmlformats.org/officeDocument/2006/relationships" r:id="rId1"/>
          <a:extLst>
            <a:ext uri="{FF2B5EF4-FFF2-40B4-BE49-F238E27FC236}">
              <a16:creationId xmlns="" xmlns:a16="http://schemas.microsoft.com/office/drawing/2014/main" id="{325BCDF4-4594-4F16-BF9D-E5EF8DE97C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524"/>
          <a:ext cx="494085" cy="421931"/>
        </a:xfrm>
        <a:prstGeom prst="rect">
          <a:avLst/>
        </a:prstGeom>
      </xdr:spPr>
    </xdr:pic>
    <xdr:clientData/>
  </xdr:twoCellAnchor>
  <xdr:twoCellAnchor editAs="oneCell">
    <xdr:from>
      <xdr:col>0</xdr:col>
      <xdr:colOff>495433</xdr:colOff>
      <xdr:row>0</xdr:row>
      <xdr:rowOff>0</xdr:rowOff>
    </xdr:from>
    <xdr:to>
      <xdr:col>1</xdr:col>
      <xdr:colOff>469565</xdr:colOff>
      <xdr:row>1</xdr:row>
      <xdr:rowOff>221392</xdr:rowOff>
    </xdr:to>
    <xdr:pic>
      <xdr:nvPicPr>
        <xdr:cNvPr id="12" name="Imagen 11">
          <a:extLst>
            <a:ext uri="{FF2B5EF4-FFF2-40B4-BE49-F238E27FC236}">
              <a16:creationId xmlns="" xmlns:a16="http://schemas.microsoft.com/office/drawing/2014/main" id="{34FB46D2-024D-47C0-B5A9-B9DF0CF67F5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13" r="79410" b="-5181"/>
        <a:stretch/>
      </xdr:blipFill>
      <xdr:spPr>
        <a:xfrm>
          <a:off x="495433" y="0"/>
          <a:ext cx="490070" cy="472746"/>
        </a:xfrm>
        <a:prstGeom prst="rect">
          <a:avLst/>
        </a:prstGeom>
      </xdr:spPr>
    </xdr:pic>
    <xdr:clientData/>
  </xdr:twoCellAnchor>
  <xdr:twoCellAnchor editAs="oneCell">
    <xdr:from>
      <xdr:col>1</xdr:col>
      <xdr:colOff>462937</xdr:colOff>
      <xdr:row>0</xdr:row>
      <xdr:rowOff>54419</xdr:rowOff>
    </xdr:from>
    <xdr:to>
      <xdr:col>1</xdr:col>
      <xdr:colOff>1801367</xdr:colOff>
      <xdr:row>1</xdr:row>
      <xdr:rowOff>166974</xdr:rowOff>
    </xdr:to>
    <xdr:pic>
      <xdr:nvPicPr>
        <xdr:cNvPr id="13" name="Imagen 12">
          <a:extLst>
            <a:ext uri="{FF2B5EF4-FFF2-40B4-BE49-F238E27FC236}">
              <a16:creationId xmlns="" xmlns:a16="http://schemas.microsoft.com/office/drawing/2014/main" id="{43D9122B-7E68-425C-8C7A-3AD306ABAFF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744"/>
        <a:stretch/>
      </xdr:blipFill>
      <xdr:spPr>
        <a:xfrm>
          <a:off x="978875" y="54419"/>
          <a:ext cx="1338430" cy="36390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ia Gonzalez" id="{ED8531DE-A2FA-42F4-9AFD-D1EA304A925F}" userId="S::id29266@corp.santander.cl::4b080b3d-e6ee-4efe-90ff-c53c42e975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2" dT="2023-07-17T18:03:00.06" personId="{ED8531DE-A2FA-42F4-9AFD-D1EA304A925F}" id="{ECF46C12-2848-4206-95F5-59E9B729BEA0}">
    <text>Pte sumar cargo pilar 2 y cargo sistemico</text>
  </threadedComment>
  <threadedComment ref="C153" dT="2023-07-17T18:03:04.28" personId="{ED8531DE-A2FA-42F4-9AFD-D1EA304A925F}" id="{523F879A-6DE5-4909-9D4C-871448C23C15}">
    <text>Pte sumar cargo pilar 2 y cargo sistemico</text>
  </threadedComment>
  <threadedComment ref="C154" dT="2023-07-17T18:03:09.03" personId="{ED8531DE-A2FA-42F4-9AFD-D1EA304A925F}" id="{AED48812-4054-4B41-96F5-08BD7C2CADC6}">
    <text>Pte sumar cargo pilar 2 y cargo sistemico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zoomScale="80" zoomScaleNormal="80" workbookViewId="0">
      <selection activeCell="D50" sqref="D50"/>
    </sheetView>
  </sheetViews>
  <sheetFormatPr baseColWidth="10" defaultColWidth="9.109375" defaultRowHeight="14.4"/>
  <cols>
    <col min="1" max="1" width="9.109375" style="8"/>
    <col min="2" max="2" width="14.5546875" style="8" customWidth="1"/>
    <col min="3" max="3" width="160" style="8" customWidth="1"/>
    <col min="4" max="4" width="24.88671875" style="8" bestFit="1" customWidth="1"/>
    <col min="5" max="16384" width="9.109375" style="8"/>
  </cols>
  <sheetData>
    <row r="1" spans="1:5" s="4" customFormat="1" ht="21">
      <c r="A1" s="1" t="s">
        <v>165</v>
      </c>
      <c r="B1" s="2"/>
      <c r="C1" s="3"/>
    </row>
    <row r="2" spans="1:5" s="4" customFormat="1" ht="21">
      <c r="B2" s="2"/>
      <c r="C2" s="3"/>
    </row>
    <row r="3" spans="1:5" s="4" customFormat="1" ht="21">
      <c r="A3" s="5"/>
      <c r="B3" s="6" t="s">
        <v>166</v>
      </c>
      <c r="C3" s="7"/>
    </row>
    <row r="4" spans="1:5" s="4" customFormat="1" ht="21">
      <c r="A4" s="5"/>
      <c r="B4" s="6"/>
      <c r="C4" s="7"/>
    </row>
    <row r="5" spans="1:5" s="4" customFormat="1" ht="21">
      <c r="A5" s="5"/>
      <c r="B5" s="6"/>
      <c r="C5" s="7"/>
    </row>
    <row r="6" spans="1:5" s="4" customFormat="1" ht="21.6" thickBot="1">
      <c r="A6" s="5"/>
      <c r="B6" s="12" t="s">
        <v>167</v>
      </c>
      <c r="C6" s="13"/>
      <c r="D6" s="13"/>
    </row>
    <row r="7" spans="1:5" s="4" customFormat="1" ht="35.25" customHeight="1">
      <c r="A7" s="5"/>
      <c r="B7" s="14" t="s">
        <v>1</v>
      </c>
      <c r="C7" s="465" t="s">
        <v>168</v>
      </c>
      <c r="D7" s="469" t="s">
        <v>1</v>
      </c>
    </row>
    <row r="8" spans="1:5" ht="15">
      <c r="B8" s="14" t="s">
        <v>2</v>
      </c>
      <c r="C8" s="15" t="s">
        <v>169</v>
      </c>
      <c r="D8" s="469" t="s">
        <v>2</v>
      </c>
    </row>
    <row r="9" spans="1:5" ht="15.6">
      <c r="A9" s="9"/>
      <c r="B9" s="10"/>
      <c r="C9" s="11"/>
      <c r="D9" s="11"/>
      <c r="E9" s="9"/>
    </row>
    <row r="10" spans="1:5" ht="16.2" thickBot="1">
      <c r="A10" s="9"/>
      <c r="B10" s="12" t="s">
        <v>3</v>
      </c>
      <c r="C10" s="13"/>
      <c r="D10" s="13"/>
      <c r="E10" s="9"/>
    </row>
    <row r="11" spans="1:5" ht="15.6">
      <c r="A11" s="9"/>
      <c r="B11" s="14" t="s">
        <v>4</v>
      </c>
      <c r="C11" s="15" t="s">
        <v>170</v>
      </c>
      <c r="D11" s="469" t="s">
        <v>4</v>
      </c>
      <c r="E11" s="9"/>
    </row>
    <row r="12" spans="1:5" ht="15.6">
      <c r="A12" s="9"/>
      <c r="B12" s="14" t="s">
        <v>5</v>
      </c>
      <c r="C12" s="15" t="s">
        <v>171</v>
      </c>
      <c r="D12" s="469" t="s">
        <v>5</v>
      </c>
      <c r="E12" s="9"/>
    </row>
    <row r="13" spans="1:5" ht="15.6">
      <c r="A13" s="9"/>
      <c r="B13" s="14" t="s">
        <v>6</v>
      </c>
      <c r="C13" s="15" t="s">
        <v>172</v>
      </c>
      <c r="D13" s="469" t="s">
        <v>6</v>
      </c>
      <c r="E13" s="9"/>
    </row>
    <row r="14" spans="1:5" ht="15.6">
      <c r="A14" s="9"/>
      <c r="B14" s="14" t="s">
        <v>7</v>
      </c>
      <c r="C14" s="15" t="s">
        <v>173</v>
      </c>
      <c r="D14" s="469" t="s">
        <v>7</v>
      </c>
      <c r="E14" s="9"/>
    </row>
    <row r="15" spans="1:5" ht="15.6">
      <c r="A15" s="9"/>
      <c r="B15" s="14" t="s">
        <v>8</v>
      </c>
      <c r="C15" s="15" t="s">
        <v>174</v>
      </c>
      <c r="D15" s="469" t="s">
        <v>8</v>
      </c>
      <c r="E15" s="9"/>
    </row>
    <row r="16" spans="1:5" ht="15.6">
      <c r="A16" s="9"/>
      <c r="B16" s="14" t="s">
        <v>9</v>
      </c>
      <c r="C16" s="15" t="s">
        <v>175</v>
      </c>
      <c r="D16" s="469" t="s">
        <v>9</v>
      </c>
      <c r="E16" s="9"/>
    </row>
    <row r="17" spans="1:5" ht="15.6">
      <c r="A17" s="9"/>
      <c r="B17" s="14" t="s">
        <v>10</v>
      </c>
      <c r="C17" s="15" t="s">
        <v>176</v>
      </c>
      <c r="D17" s="469" t="s">
        <v>10</v>
      </c>
      <c r="E17" s="9"/>
    </row>
    <row r="18" spans="1:5" ht="15.6">
      <c r="A18" s="9"/>
      <c r="B18" s="14" t="s">
        <v>11</v>
      </c>
      <c r="C18" s="15" t="s">
        <v>177</v>
      </c>
      <c r="D18" s="469" t="s">
        <v>11</v>
      </c>
      <c r="E18" s="9"/>
    </row>
    <row r="19" spans="1:5" ht="15.6">
      <c r="A19" s="9"/>
      <c r="B19" s="10"/>
      <c r="C19" s="11"/>
      <c r="D19" s="11"/>
      <c r="E19" s="9"/>
    </row>
    <row r="20" spans="1:5" ht="16.2" thickBot="1">
      <c r="A20" s="9"/>
      <c r="B20" s="12" t="s">
        <v>178</v>
      </c>
      <c r="C20" s="13"/>
      <c r="D20" s="13"/>
      <c r="E20" s="9"/>
    </row>
    <row r="21" spans="1:5" ht="15.6">
      <c r="A21" s="9"/>
      <c r="B21" s="14" t="s">
        <v>12</v>
      </c>
      <c r="C21" s="15" t="s">
        <v>179</v>
      </c>
      <c r="D21" s="469" t="s">
        <v>12</v>
      </c>
      <c r="E21" s="9"/>
    </row>
    <row r="22" spans="1:5" ht="15.6">
      <c r="A22" s="9"/>
      <c r="B22" s="14" t="s">
        <v>13</v>
      </c>
      <c r="C22" s="15" t="s">
        <v>180</v>
      </c>
      <c r="D22" s="469" t="s">
        <v>13</v>
      </c>
      <c r="E22" s="9"/>
    </row>
    <row r="23" spans="1:5" ht="15.6">
      <c r="A23" s="9"/>
      <c r="B23" s="14" t="s">
        <v>14</v>
      </c>
      <c r="C23" s="15" t="s">
        <v>181</v>
      </c>
      <c r="D23" s="469" t="s">
        <v>14</v>
      </c>
      <c r="E23" s="9"/>
    </row>
    <row r="24" spans="1:5" ht="15.6">
      <c r="A24" s="9"/>
      <c r="B24" s="14" t="s">
        <v>15</v>
      </c>
      <c r="C24" s="15" t="s">
        <v>182</v>
      </c>
      <c r="D24" s="469" t="s">
        <v>15</v>
      </c>
      <c r="E24" s="9"/>
    </row>
    <row r="25" spans="1:5" ht="15.6">
      <c r="A25" s="9"/>
      <c r="B25" s="14" t="s">
        <v>16</v>
      </c>
      <c r="C25" s="15" t="s">
        <v>183</v>
      </c>
      <c r="D25" s="469" t="s">
        <v>16</v>
      </c>
      <c r="E25" s="9"/>
    </row>
    <row r="26" spans="1:5" ht="15.6">
      <c r="A26" s="9"/>
      <c r="B26" s="10"/>
      <c r="C26" s="11"/>
      <c r="D26" s="11"/>
      <c r="E26" s="9"/>
    </row>
    <row r="27" spans="1:5" ht="16.2" thickBot="1">
      <c r="A27" s="9"/>
      <c r="B27" s="12" t="s">
        <v>184</v>
      </c>
      <c r="C27" s="13"/>
      <c r="D27" s="13"/>
      <c r="E27" s="9"/>
    </row>
    <row r="28" spans="1:5" ht="15.6">
      <c r="A28" s="9"/>
      <c r="B28" s="14" t="s">
        <v>17</v>
      </c>
      <c r="C28" s="15" t="s">
        <v>185</v>
      </c>
      <c r="D28" s="469" t="s">
        <v>17</v>
      </c>
      <c r="E28" s="9"/>
    </row>
    <row r="29" spans="1:5" ht="15.6">
      <c r="A29" s="9"/>
      <c r="B29" s="14" t="s">
        <v>19</v>
      </c>
      <c r="C29" s="15" t="s">
        <v>186</v>
      </c>
      <c r="D29" s="469" t="s">
        <v>19</v>
      </c>
      <c r="E29" s="9"/>
    </row>
    <row r="30" spans="1:5" ht="15.6">
      <c r="A30" s="9"/>
      <c r="B30" s="14" t="s">
        <v>20</v>
      </c>
      <c r="C30" s="15" t="s">
        <v>187</v>
      </c>
      <c r="D30" s="469" t="s">
        <v>20</v>
      </c>
      <c r="E30" s="9"/>
    </row>
    <row r="31" spans="1:5" ht="15.6">
      <c r="A31" s="9"/>
      <c r="B31" s="14" t="s">
        <v>21</v>
      </c>
      <c r="C31" s="15" t="s">
        <v>188</v>
      </c>
      <c r="D31" s="469" t="s">
        <v>21</v>
      </c>
      <c r="E31" s="9"/>
    </row>
    <row r="32" spans="1:5" ht="15.6">
      <c r="A32" s="9"/>
      <c r="B32" s="16"/>
      <c r="C32" s="17"/>
      <c r="D32" s="29"/>
      <c r="E32" s="9"/>
    </row>
    <row r="33" spans="1:5" ht="16.2" thickBot="1">
      <c r="A33" s="9"/>
      <c r="B33" s="12" t="s">
        <v>189</v>
      </c>
      <c r="C33" s="13"/>
      <c r="D33" s="13"/>
      <c r="E33" s="9"/>
    </row>
    <row r="34" spans="1:5" ht="15.6">
      <c r="A34" s="9"/>
      <c r="B34" s="14" t="s">
        <v>22</v>
      </c>
      <c r="C34" s="15" t="s">
        <v>190</v>
      </c>
      <c r="D34" s="469" t="s">
        <v>22</v>
      </c>
      <c r="E34" s="9"/>
    </row>
    <row r="35" spans="1:5" ht="15.6">
      <c r="A35" s="9"/>
      <c r="B35" s="14" t="s">
        <v>23</v>
      </c>
      <c r="C35" s="15" t="s">
        <v>201</v>
      </c>
      <c r="D35" s="469" t="s">
        <v>23</v>
      </c>
      <c r="E35" s="9"/>
    </row>
    <row r="36" spans="1:5" ht="15.6">
      <c r="D36" s="9"/>
    </row>
    <row r="37" spans="1:5" ht="15.6">
      <c r="A37" s="9"/>
      <c r="B37" s="12" t="s">
        <v>195</v>
      </c>
      <c r="C37" s="13"/>
      <c r="D37" s="13"/>
      <c r="E37" s="9"/>
    </row>
    <row r="38" spans="1:5" ht="15.6">
      <c r="A38" s="9"/>
      <c r="B38" s="14" t="s">
        <v>24</v>
      </c>
      <c r="C38" s="15" t="s">
        <v>202</v>
      </c>
      <c r="D38" s="469" t="s">
        <v>24</v>
      </c>
      <c r="E38" s="9"/>
    </row>
    <row r="39" spans="1:5" ht="15.6">
      <c r="A39" s="9"/>
      <c r="B39" s="14" t="s">
        <v>25</v>
      </c>
      <c r="C39" s="15" t="s">
        <v>203</v>
      </c>
      <c r="D39" s="469" t="s">
        <v>25</v>
      </c>
      <c r="E39" s="9"/>
    </row>
    <row r="40" spans="1:5" ht="15.6">
      <c r="A40" s="9"/>
      <c r="B40" s="14" t="s">
        <v>26</v>
      </c>
      <c r="C40" s="15" t="s">
        <v>204</v>
      </c>
      <c r="D40" s="469" t="s">
        <v>26</v>
      </c>
      <c r="E40" s="9"/>
    </row>
    <row r="41" spans="1:5" ht="15.6">
      <c r="D41" s="9"/>
    </row>
    <row r="42" spans="1:5" ht="15.6">
      <c r="A42" s="9"/>
      <c r="B42" s="12" t="s">
        <v>191</v>
      </c>
      <c r="C42" s="13"/>
      <c r="D42" s="13"/>
      <c r="E42" s="9"/>
    </row>
    <row r="43" spans="1:5" ht="15.6">
      <c r="A43" s="9"/>
      <c r="B43" s="14" t="s">
        <v>27</v>
      </c>
      <c r="C43" s="15" t="s">
        <v>192</v>
      </c>
      <c r="D43" s="469" t="s">
        <v>27</v>
      </c>
      <c r="E43" s="9"/>
    </row>
    <row r="44" spans="1:5" ht="15.6">
      <c r="A44" s="9"/>
      <c r="B44" s="14" t="s">
        <v>28</v>
      </c>
      <c r="C44" s="15" t="s">
        <v>193</v>
      </c>
      <c r="D44" s="469" t="s">
        <v>28</v>
      </c>
      <c r="E44" s="9"/>
    </row>
    <row r="45" spans="1:5" ht="15.6">
      <c r="A45" s="9"/>
      <c r="B45" s="14" t="s">
        <v>29</v>
      </c>
      <c r="C45" s="15" t="s">
        <v>194</v>
      </c>
      <c r="D45" s="469" t="s">
        <v>29</v>
      </c>
      <c r="E45" s="9"/>
    </row>
    <row r="46" spans="1:5" ht="15.6">
      <c r="A46" s="9"/>
      <c r="B46" s="16"/>
      <c r="C46" s="17"/>
      <c r="D46" s="29"/>
      <c r="E46" s="9"/>
    </row>
    <row r="47" spans="1:5" ht="15.6">
      <c r="A47" s="9"/>
      <c r="B47" s="12" t="s">
        <v>30</v>
      </c>
      <c r="C47" s="13"/>
      <c r="D47" s="13"/>
      <c r="E47" s="9"/>
    </row>
    <row r="48" spans="1:5" ht="15.6">
      <c r="A48" s="9"/>
      <c r="B48" s="14" t="s">
        <v>31</v>
      </c>
      <c r="C48" s="15" t="s">
        <v>205</v>
      </c>
      <c r="D48" s="469" t="s">
        <v>31</v>
      </c>
      <c r="E48" s="9"/>
    </row>
    <row r="49" spans="1:5" ht="15.6">
      <c r="A49" s="9"/>
      <c r="B49" s="14" t="s">
        <v>32</v>
      </c>
      <c r="C49" s="15" t="s">
        <v>206</v>
      </c>
      <c r="D49" s="469" t="s">
        <v>32</v>
      </c>
      <c r="E49" s="9"/>
    </row>
    <row r="50" spans="1:5" ht="15.6">
      <c r="A50" s="9"/>
      <c r="B50" s="14" t="s">
        <v>33</v>
      </c>
      <c r="C50" s="15" t="s">
        <v>207</v>
      </c>
      <c r="D50" s="469" t="s">
        <v>33</v>
      </c>
      <c r="E50" s="9"/>
    </row>
    <row r="51" spans="1:5" ht="15.6">
      <c r="A51" s="9"/>
      <c r="B51" s="16"/>
      <c r="C51" s="17"/>
      <c r="D51" s="29"/>
      <c r="E51" s="9"/>
    </row>
    <row r="52" spans="1:5" ht="15.6">
      <c r="A52" s="9"/>
      <c r="B52" s="16"/>
      <c r="C52" s="17"/>
      <c r="D52" s="29"/>
      <c r="E52" s="9"/>
    </row>
    <row r="53" spans="1:5" ht="15.6">
      <c r="A53" s="9"/>
      <c r="B53" s="18" t="s">
        <v>196</v>
      </c>
      <c r="C53" s="19"/>
      <c r="D53" s="20"/>
      <c r="E53" s="9"/>
    </row>
    <row r="54" spans="1:5" ht="12.9" customHeight="1">
      <c r="A54" s="9"/>
      <c r="B54" s="470" t="s">
        <v>197</v>
      </c>
      <c r="C54" s="470"/>
      <c r="D54" s="21"/>
      <c r="E54" s="9"/>
    </row>
    <row r="55" spans="1:5" ht="12.9" customHeight="1">
      <c r="A55" s="9"/>
      <c r="B55" s="470"/>
      <c r="C55" s="470"/>
      <c r="D55" s="21"/>
      <c r="E55" s="9"/>
    </row>
    <row r="56" spans="1:5" ht="12.9" customHeight="1">
      <c r="A56" s="9"/>
      <c r="B56" s="470" t="s">
        <v>198</v>
      </c>
      <c r="C56" s="470"/>
      <c r="D56" s="21"/>
      <c r="E56" s="9"/>
    </row>
    <row r="57" spans="1:5" ht="15" customHeight="1">
      <c r="A57" s="9"/>
      <c r="B57" s="470"/>
      <c r="C57" s="470"/>
      <c r="D57" s="21"/>
      <c r="E57" s="9"/>
    </row>
    <row r="58" spans="1:5" ht="15" customHeight="1">
      <c r="A58" s="9"/>
      <c r="B58" s="459" t="s">
        <v>199</v>
      </c>
      <c r="C58" s="458"/>
      <c r="D58" s="21"/>
      <c r="E58" s="9"/>
    </row>
    <row r="59" spans="1:5" ht="15.6">
      <c r="A59" s="9"/>
      <c r="B59" s="471" t="s">
        <v>200</v>
      </c>
      <c r="C59" s="471"/>
      <c r="D59" s="21"/>
      <c r="E59" s="9"/>
    </row>
    <row r="61" spans="1:5" s="22" customFormat="1" ht="15" customHeight="1">
      <c r="B61" s="23"/>
      <c r="C61" s="24"/>
      <c r="D61" s="25"/>
    </row>
    <row r="62" spans="1:5" s="22" customFormat="1" ht="15" customHeight="1">
      <c r="B62" s="23"/>
      <c r="C62" s="24"/>
      <c r="D62" s="25"/>
    </row>
    <row r="67" spans="2:4">
      <c r="B67" s="26"/>
      <c r="C67" s="27"/>
      <c r="D67" s="27"/>
    </row>
    <row r="78" spans="2:4">
      <c r="C78" s="28"/>
    </row>
  </sheetData>
  <mergeCells count="3">
    <mergeCell ref="B54:C55"/>
    <mergeCell ref="B56:C57"/>
    <mergeCell ref="B59:C59"/>
  </mergeCells>
  <hyperlinks>
    <hyperlink ref="D7" location="'LI1'!A1" display="LI1"/>
    <hyperlink ref="D8" location="'LI2'!A1" display="LI2"/>
    <hyperlink ref="D11" location="'KM1'!A1" display="KM1"/>
    <hyperlink ref="D12" location="'OV1'!A1" display="OV1"/>
    <hyperlink ref="D13" location="'CC1'!A1" display="CC1"/>
    <hyperlink ref="D14" location="'CC2'!A1" display="CC2"/>
    <hyperlink ref="D15" location="CCA!A1" display="CCA"/>
    <hyperlink ref="D16" location="'LR1'!A1" display="LR1"/>
    <hyperlink ref="D17" location="'LR2'!A1" display="LR2"/>
    <hyperlink ref="D18" location="CDC!A1" display="CDC"/>
    <hyperlink ref="D21" location="'CR1'!A1" display="CR1"/>
    <hyperlink ref="D22" location="'CR2'!A1" display="CR2"/>
    <hyperlink ref="D23" location="'CR3'!A1" display="CR3"/>
    <hyperlink ref="D24" location="'CR4'!A1" display="CR4"/>
    <hyperlink ref="D25" location="'CR5'!A1" display="CR5"/>
    <hyperlink ref="D28" location="'CCR1'!A1" display="CCR1"/>
    <hyperlink ref="D29" location="'CCR3'!A1" display="CCR3"/>
    <hyperlink ref="D30" location="'CCR5'!A1" display="CCR5"/>
    <hyperlink ref="D31" location="'CCR8'!A1" display="CCR8"/>
    <hyperlink ref="D34" location="'MR1'!A1" display="MR1"/>
    <hyperlink ref="D35" location="RMLB1!A1" display="RMLB1"/>
    <hyperlink ref="D38" location="'OR1'!A1" display="OR1"/>
    <hyperlink ref="D39" location="'OR2'!A1" display="OR2"/>
    <hyperlink ref="D40" location="'OR3'!A1" display="OR3"/>
    <hyperlink ref="D43" location="'LIQ1'!A1" display="LIQ1"/>
    <hyperlink ref="D44" location="'LIQ2'!A1" display="LIQ2"/>
    <hyperlink ref="D45" location="Index!A1" display="ENC"/>
    <hyperlink ref="D48" location="'REM1'!A1" display="REM1"/>
    <hyperlink ref="D49" location="'REM2'!A1" display="REM2"/>
    <hyperlink ref="D50" location="'REM3'!A1" display="REM3"/>
  </hyperlinks>
  <pageMargins left="0.7" right="0.7" top="0.75" bottom="0.75" header="0.3" footer="0.3"/>
  <pageSetup orientation="portrait" r:id="rId1"/>
  <headerFooter>
    <oddHeader>&amp;L&amp;"Calibri"&amp;10&amp;K000000Confidential&amp;1#_x000D_&amp;"Calibri"&amp;11&amp;K000000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J38"/>
  <sheetViews>
    <sheetView showGridLines="0" zoomScale="80" zoomScaleNormal="80" workbookViewId="0">
      <selection activeCell="H22" sqref="H22"/>
    </sheetView>
  </sheetViews>
  <sheetFormatPr baseColWidth="10" defaultColWidth="11.5546875" defaultRowHeight="13.8"/>
  <cols>
    <col min="1" max="1" width="7.6640625" style="83" customWidth="1"/>
    <col min="2" max="2" width="94" style="83" customWidth="1"/>
    <col min="3" max="4" width="25" style="83" customWidth="1"/>
    <col min="5" max="16384" width="11.5546875" style="83"/>
  </cols>
  <sheetData>
    <row r="1" spans="1:6" s="54" customFormat="1" ht="20.25" customHeight="1">
      <c r="B1" s="23"/>
      <c r="C1" s="24"/>
      <c r="D1" s="24"/>
      <c r="F1" s="56"/>
    </row>
    <row r="2" spans="1:6" s="54" customFormat="1" ht="20.25" customHeight="1">
      <c r="B2" s="23"/>
      <c r="C2" s="24"/>
      <c r="D2" s="24"/>
      <c r="F2" s="56"/>
    </row>
    <row r="5" spans="1:6" s="22" customFormat="1" ht="21">
      <c r="A5" s="33"/>
      <c r="B5" s="33" t="s">
        <v>573</v>
      </c>
      <c r="C5" s="33"/>
      <c r="D5" s="33"/>
    </row>
    <row r="6" spans="1:6" ht="21">
      <c r="A6" s="33"/>
      <c r="B6" s="33"/>
      <c r="C6" s="33"/>
      <c r="D6" s="33"/>
    </row>
    <row r="7" spans="1:6" ht="15.6">
      <c r="A7" s="77"/>
      <c r="B7" s="55" t="s">
        <v>563</v>
      </c>
      <c r="C7" s="216" t="s">
        <v>34</v>
      </c>
      <c r="D7" s="216" t="s">
        <v>35</v>
      </c>
      <c r="E7"/>
    </row>
    <row r="8" spans="1:6" ht="15.6">
      <c r="A8" s="84"/>
      <c r="B8" s="64" t="s">
        <v>574</v>
      </c>
      <c r="C8" s="217" t="s">
        <v>38</v>
      </c>
      <c r="D8" s="217" t="s">
        <v>38</v>
      </c>
      <c r="E8"/>
    </row>
    <row r="9" spans="1:6" ht="15.6">
      <c r="A9" s="84">
        <v>1</v>
      </c>
      <c r="B9" s="42" t="s">
        <v>575</v>
      </c>
      <c r="C9" s="218">
        <v>59669695.751489662</v>
      </c>
      <c r="D9" s="211">
        <v>58362808.583762661</v>
      </c>
      <c r="E9"/>
    </row>
    <row r="10" spans="1:6" ht="15">
      <c r="A10" s="84">
        <v>2</v>
      </c>
      <c r="B10" s="42" t="s">
        <v>576</v>
      </c>
      <c r="C10" s="219">
        <v>-96697</v>
      </c>
      <c r="D10" s="286">
        <v>-104146.86176233333</v>
      </c>
      <c r="E10" s="154"/>
    </row>
    <row r="11" spans="1:6" ht="15.6">
      <c r="A11" s="84">
        <v>3</v>
      </c>
      <c r="B11" s="42" t="s">
        <v>577</v>
      </c>
      <c r="C11" s="211">
        <v>59572998.751489662</v>
      </c>
      <c r="D11" s="211">
        <v>58258661.722000331</v>
      </c>
      <c r="E11"/>
    </row>
    <row r="12" spans="1:6" ht="15.6">
      <c r="A12" s="84"/>
      <c r="B12" s="64" t="s">
        <v>578</v>
      </c>
      <c r="C12" s="220"/>
      <c r="D12" s="221"/>
      <c r="E12"/>
    </row>
    <row r="13" spans="1:6" ht="30">
      <c r="A13" s="226">
        <v>4</v>
      </c>
      <c r="B13" s="42" t="s">
        <v>579</v>
      </c>
      <c r="C13" s="218">
        <v>3422356.3462253269</v>
      </c>
      <c r="D13" s="211">
        <v>2376102.8825641917</v>
      </c>
      <c r="E13"/>
    </row>
    <row r="14" spans="1:6" ht="15.6">
      <c r="A14" s="84">
        <v>5</v>
      </c>
      <c r="B14" s="205" t="s">
        <v>580</v>
      </c>
      <c r="C14" s="227" t="s">
        <v>124</v>
      </c>
      <c r="D14" s="228" t="s">
        <v>124</v>
      </c>
      <c r="E14"/>
    </row>
    <row r="15" spans="1:6" ht="30">
      <c r="A15" s="84">
        <v>6</v>
      </c>
      <c r="B15" s="205" t="s">
        <v>581</v>
      </c>
      <c r="C15" s="227" t="s">
        <v>124</v>
      </c>
      <c r="D15" s="228" t="s">
        <v>124</v>
      </c>
      <c r="E15"/>
    </row>
    <row r="16" spans="1:6" ht="30">
      <c r="A16" s="84">
        <v>7</v>
      </c>
      <c r="B16" s="205" t="s">
        <v>582</v>
      </c>
      <c r="C16" s="227" t="s">
        <v>124</v>
      </c>
      <c r="D16" s="228" t="s">
        <v>124</v>
      </c>
      <c r="E16"/>
    </row>
    <row r="17" spans="1:16338" ht="15.6">
      <c r="A17" s="84">
        <v>8</v>
      </c>
      <c r="B17" s="205" t="s">
        <v>583</v>
      </c>
      <c r="C17" s="227" t="s">
        <v>124</v>
      </c>
      <c r="D17" s="228" t="s">
        <v>124</v>
      </c>
      <c r="E17"/>
    </row>
    <row r="18" spans="1:16338" ht="15.6">
      <c r="A18" s="84">
        <v>9</v>
      </c>
      <c r="B18" s="205" t="s">
        <v>584</v>
      </c>
      <c r="C18" s="227" t="s">
        <v>124</v>
      </c>
      <c r="D18" s="228" t="s">
        <v>124</v>
      </c>
      <c r="E18"/>
    </row>
    <row r="19" spans="1:16338" ht="15.6">
      <c r="A19" s="84">
        <v>10</v>
      </c>
      <c r="B19" s="205" t="s">
        <v>585</v>
      </c>
      <c r="C19" s="227" t="s">
        <v>124</v>
      </c>
      <c r="D19" s="228" t="s">
        <v>124</v>
      </c>
      <c r="E19"/>
    </row>
    <row r="20" spans="1:16338" ht="15.6">
      <c r="A20" s="84">
        <v>11</v>
      </c>
      <c r="B20" s="42" t="s">
        <v>586</v>
      </c>
      <c r="C20" s="218">
        <v>3422356.3462253269</v>
      </c>
      <c r="D20" s="211">
        <v>2376102.8825641917</v>
      </c>
      <c r="E20"/>
    </row>
    <row r="21" spans="1:16338" ht="15.6">
      <c r="A21" s="84"/>
      <c r="B21" s="64" t="s">
        <v>587</v>
      </c>
      <c r="C21" s="220" t="s">
        <v>124</v>
      </c>
      <c r="D21" s="221" t="s">
        <v>124</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row>
    <row r="22" spans="1:16338" ht="30">
      <c r="A22" s="84">
        <v>12</v>
      </c>
      <c r="B22" s="205" t="s">
        <v>588</v>
      </c>
      <c r="C22" s="227" t="s">
        <v>124</v>
      </c>
      <c r="D22" s="228" t="s">
        <v>124</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row>
    <row r="23" spans="1:16338" ht="15.6">
      <c r="A23" s="84">
        <v>13</v>
      </c>
      <c r="B23" s="205" t="s">
        <v>589</v>
      </c>
      <c r="C23" s="227" t="s">
        <v>124</v>
      </c>
      <c r="D23" s="228" t="s">
        <v>124</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row>
    <row r="24" spans="1:16338" ht="15.6">
      <c r="A24" s="84">
        <v>14</v>
      </c>
      <c r="B24" s="205" t="s">
        <v>590</v>
      </c>
      <c r="C24" s="227" t="s">
        <v>124</v>
      </c>
      <c r="D24" s="228" t="s">
        <v>124</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row>
    <row r="25" spans="1:16338" ht="15.6">
      <c r="A25" s="84">
        <v>15</v>
      </c>
      <c r="B25" s="205" t="s">
        <v>591</v>
      </c>
      <c r="C25" s="227" t="s">
        <v>124</v>
      </c>
      <c r="D25" s="228" t="s">
        <v>124</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row>
    <row r="26" spans="1:16338" ht="15.6">
      <c r="A26" s="84">
        <v>16</v>
      </c>
      <c r="B26" s="205" t="s">
        <v>592</v>
      </c>
      <c r="C26" s="227" t="s">
        <v>124</v>
      </c>
      <c r="D26" s="228" t="s">
        <v>124</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row>
    <row r="27" spans="1:16338" ht="15.6">
      <c r="A27" s="84"/>
      <c r="B27" s="64" t="s">
        <v>593</v>
      </c>
      <c r="C27" s="220" t="s">
        <v>124</v>
      </c>
      <c r="D27" s="221" t="s">
        <v>124</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row>
    <row r="28" spans="1:16338" ht="15.6">
      <c r="A28" s="84">
        <v>17</v>
      </c>
      <c r="B28" s="42" t="s">
        <v>594</v>
      </c>
      <c r="C28" s="218">
        <v>12224967.951254334</v>
      </c>
      <c r="D28" s="211">
        <v>11917771.726518666</v>
      </c>
      <c r="E28"/>
      <c r="F28"/>
      <c r="G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row>
    <row r="29" spans="1:16338" ht="15.6">
      <c r="A29" s="84">
        <v>18</v>
      </c>
      <c r="B29" s="42" t="s">
        <v>595</v>
      </c>
      <c r="C29" s="222">
        <v>-9579856.9765743297</v>
      </c>
      <c r="D29" s="219">
        <v>-9353043.7265186664</v>
      </c>
      <c r="E29"/>
      <c r="F29"/>
      <c r="G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row>
    <row r="30" spans="1:16338" ht="15.6">
      <c r="A30" s="84">
        <v>19</v>
      </c>
      <c r="B30" s="42" t="s">
        <v>596</v>
      </c>
      <c r="C30" s="218">
        <v>2645110.9746800046</v>
      </c>
      <c r="D30" s="218">
        <v>2564728</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row>
    <row r="31" spans="1:16338" ht="15.6">
      <c r="A31" s="84"/>
      <c r="B31" s="64" t="s">
        <v>597</v>
      </c>
      <c r="C31" s="220" t="s">
        <v>124</v>
      </c>
      <c r="D31" s="221" t="s">
        <v>124</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c r="EYW31"/>
      <c r="EYX31"/>
      <c r="EYY31"/>
      <c r="EYZ31"/>
      <c r="EZA31"/>
      <c r="EZB31"/>
      <c r="EZC31"/>
      <c r="EZD31"/>
      <c r="EZE31"/>
      <c r="EZF31"/>
      <c r="EZG31"/>
      <c r="EZH31"/>
      <c r="EZI31"/>
      <c r="EZJ31"/>
      <c r="EZK31"/>
      <c r="EZL31"/>
      <c r="EZM31"/>
      <c r="EZN31"/>
      <c r="EZO31"/>
      <c r="EZP31"/>
      <c r="EZQ31"/>
      <c r="EZR31"/>
      <c r="EZS31"/>
      <c r="EZT31"/>
      <c r="EZU31"/>
      <c r="EZV31"/>
      <c r="EZW31"/>
      <c r="EZX31"/>
      <c r="EZY31"/>
      <c r="EZZ31"/>
      <c r="FAA31"/>
      <c r="FAB31"/>
      <c r="FAC31"/>
      <c r="FAD31"/>
      <c r="FAE31"/>
      <c r="FAF31"/>
      <c r="FAG31"/>
      <c r="FAH31"/>
      <c r="FAI31"/>
      <c r="FAJ31"/>
      <c r="FAK31"/>
      <c r="FAL31"/>
      <c r="FAM31"/>
      <c r="FAN31"/>
      <c r="FAO31"/>
      <c r="FAP31"/>
      <c r="FAQ31"/>
      <c r="FAR31"/>
      <c r="FAS31"/>
      <c r="FAT31"/>
      <c r="FAU31"/>
      <c r="FAV31"/>
      <c r="FAW31"/>
      <c r="FAX31"/>
      <c r="FAY31"/>
      <c r="FAZ31"/>
      <c r="FBA31"/>
      <c r="FBB31"/>
      <c r="FBC31"/>
      <c r="FBD31"/>
      <c r="FBE31"/>
      <c r="FBF31"/>
      <c r="FBG31"/>
      <c r="FBH31"/>
      <c r="FBI31"/>
      <c r="FBJ31"/>
      <c r="FBK31"/>
      <c r="FBL31"/>
      <c r="FBM31"/>
      <c r="FBN31"/>
      <c r="FBO31"/>
      <c r="FBP31"/>
      <c r="FBQ31"/>
      <c r="FBR31"/>
      <c r="FBS31"/>
      <c r="FBT31"/>
      <c r="FBU31"/>
      <c r="FBV31"/>
      <c r="FBW31"/>
      <c r="FBX31"/>
      <c r="FBY31"/>
      <c r="FBZ31"/>
      <c r="FCA31"/>
      <c r="FCB31"/>
      <c r="FCC31"/>
      <c r="FCD31"/>
      <c r="FCE31"/>
      <c r="FCF31"/>
      <c r="FCG31"/>
      <c r="FCH31"/>
      <c r="FCI31"/>
      <c r="FCJ31"/>
      <c r="FCK31"/>
      <c r="FCL31"/>
      <c r="FCM31"/>
      <c r="FCN31"/>
      <c r="FCO31"/>
      <c r="FCP31"/>
      <c r="FCQ31"/>
      <c r="FCR31"/>
      <c r="FCS31"/>
      <c r="FCT31"/>
      <c r="FCU31"/>
      <c r="FCV31"/>
      <c r="FCW31"/>
      <c r="FCX31"/>
      <c r="FCY31"/>
      <c r="FCZ31"/>
      <c r="FDA31"/>
      <c r="FDB31"/>
      <c r="FDC31"/>
      <c r="FDD31"/>
      <c r="FDE31"/>
      <c r="FDF31"/>
      <c r="FDG31"/>
      <c r="FDH31"/>
      <c r="FDI31"/>
      <c r="FDJ31"/>
      <c r="FDK31"/>
      <c r="FDL31"/>
      <c r="FDM31"/>
      <c r="FDN31"/>
      <c r="FDO31"/>
      <c r="FDP31"/>
      <c r="FDQ31"/>
      <c r="FDR31"/>
      <c r="FDS31"/>
      <c r="FDT31"/>
      <c r="FDU31"/>
      <c r="FDV31"/>
      <c r="FDW31"/>
      <c r="FDX31"/>
      <c r="FDY31"/>
      <c r="FDZ31"/>
      <c r="FEA31"/>
      <c r="FEB31"/>
      <c r="FEC31"/>
      <c r="FED31"/>
      <c r="FEE31"/>
      <c r="FEF31"/>
      <c r="FEG31"/>
      <c r="FEH31"/>
      <c r="FEI31"/>
      <c r="FEJ31"/>
      <c r="FEK31"/>
      <c r="FEL31"/>
      <c r="FEM31"/>
      <c r="FEN31"/>
      <c r="FEO31"/>
      <c r="FEP31"/>
      <c r="FEQ31"/>
      <c r="FER31"/>
      <c r="FES31"/>
      <c r="FET31"/>
      <c r="FEU31"/>
      <c r="FEV31"/>
      <c r="FEW31"/>
      <c r="FEX31"/>
      <c r="FEY31"/>
      <c r="FEZ31"/>
      <c r="FFA31"/>
      <c r="FFB31"/>
      <c r="FFC31"/>
      <c r="FFD31"/>
      <c r="FFE31"/>
      <c r="FFF31"/>
      <c r="FFG31"/>
      <c r="FFH31"/>
      <c r="FFI31"/>
      <c r="FFJ31"/>
      <c r="FFK31"/>
      <c r="FFL31"/>
      <c r="FFM31"/>
      <c r="FFN31"/>
      <c r="FFO31"/>
      <c r="FFP31"/>
      <c r="FFQ31"/>
      <c r="FFR31"/>
      <c r="FFS31"/>
      <c r="FFT31"/>
      <c r="FFU31"/>
      <c r="FFV31"/>
      <c r="FFW31"/>
      <c r="FFX31"/>
      <c r="FFY31"/>
      <c r="FFZ31"/>
      <c r="FGA31"/>
      <c r="FGB31"/>
      <c r="FGC31"/>
      <c r="FGD31"/>
      <c r="FGE31"/>
      <c r="FGF31"/>
      <c r="FGG31"/>
      <c r="FGH31"/>
      <c r="FGI31"/>
      <c r="FGJ31"/>
      <c r="FGK31"/>
      <c r="FGL31"/>
      <c r="FGM31"/>
      <c r="FGN31"/>
      <c r="FGO31"/>
      <c r="FGP31"/>
      <c r="FGQ31"/>
      <c r="FGR31"/>
      <c r="FGS31"/>
      <c r="FGT31"/>
      <c r="FGU31"/>
      <c r="FGV31"/>
      <c r="FGW31"/>
      <c r="FGX31"/>
      <c r="FGY31"/>
      <c r="FGZ31"/>
      <c r="FHA31"/>
      <c r="FHB31"/>
      <c r="FHC31"/>
      <c r="FHD31"/>
      <c r="FHE31"/>
      <c r="FHF31"/>
      <c r="FHG31"/>
      <c r="FHH31"/>
      <c r="FHI31"/>
      <c r="FHJ31"/>
      <c r="FHK31"/>
      <c r="FHL31"/>
      <c r="FHM31"/>
      <c r="FHN31"/>
      <c r="FHO31"/>
      <c r="FHP31"/>
      <c r="FHQ31"/>
      <c r="FHR31"/>
      <c r="FHS31"/>
      <c r="FHT31"/>
      <c r="FHU31"/>
      <c r="FHV31"/>
      <c r="FHW31"/>
      <c r="FHX31"/>
      <c r="FHY31"/>
      <c r="FHZ31"/>
      <c r="FIA31"/>
      <c r="FIB31"/>
      <c r="FIC31"/>
      <c r="FID31"/>
      <c r="FIE31"/>
      <c r="FIF31"/>
      <c r="FIG31"/>
      <c r="FIH31"/>
      <c r="FII31"/>
      <c r="FIJ31"/>
      <c r="FIK31"/>
      <c r="FIL31"/>
      <c r="FIM31"/>
      <c r="FIN31"/>
      <c r="FIO31"/>
      <c r="FIP31"/>
      <c r="FIQ31"/>
      <c r="FIR31"/>
      <c r="FIS31"/>
      <c r="FIT31"/>
      <c r="FIU31"/>
      <c r="FIV31"/>
      <c r="FIW31"/>
      <c r="FIX31"/>
      <c r="FIY31"/>
      <c r="FIZ31"/>
      <c r="FJA31"/>
      <c r="FJB31"/>
      <c r="FJC31"/>
      <c r="FJD31"/>
      <c r="FJE31"/>
      <c r="FJF31"/>
      <c r="FJG31"/>
      <c r="FJH31"/>
      <c r="FJI31"/>
      <c r="FJJ31"/>
      <c r="FJK31"/>
      <c r="FJL31"/>
      <c r="FJM31"/>
      <c r="FJN31"/>
      <c r="FJO31"/>
      <c r="FJP31"/>
      <c r="FJQ31"/>
      <c r="FJR31"/>
      <c r="FJS31"/>
      <c r="FJT31"/>
      <c r="FJU31"/>
      <c r="FJV31"/>
      <c r="FJW31"/>
      <c r="FJX31"/>
      <c r="FJY31"/>
      <c r="FJZ31"/>
      <c r="FKA31"/>
      <c r="FKB31"/>
      <c r="FKC31"/>
      <c r="FKD31"/>
      <c r="FKE31"/>
      <c r="FKF31"/>
      <c r="FKG31"/>
      <c r="FKH31"/>
      <c r="FKI31"/>
      <c r="FKJ31"/>
      <c r="FKK31"/>
      <c r="FKL31"/>
      <c r="FKM31"/>
      <c r="FKN31"/>
      <c r="FKO31"/>
      <c r="FKP31"/>
      <c r="FKQ31"/>
      <c r="FKR31"/>
      <c r="FKS31"/>
      <c r="FKT31"/>
      <c r="FKU31"/>
      <c r="FKV31"/>
      <c r="FKW31"/>
      <c r="FKX31"/>
      <c r="FKY31"/>
      <c r="FKZ31"/>
      <c r="FLA31"/>
      <c r="FLB31"/>
      <c r="FLC31"/>
      <c r="FLD31"/>
      <c r="FLE31"/>
      <c r="FLF31"/>
      <c r="FLG31"/>
      <c r="FLH31"/>
      <c r="FLI31"/>
      <c r="FLJ31"/>
      <c r="FLK31"/>
      <c r="FLL31"/>
      <c r="FLM31"/>
      <c r="FLN31"/>
      <c r="FLO31"/>
      <c r="FLP31"/>
      <c r="FLQ31"/>
      <c r="FLR31"/>
      <c r="FLS31"/>
      <c r="FLT31"/>
      <c r="FLU31"/>
      <c r="FLV31"/>
      <c r="FLW31"/>
      <c r="FLX31"/>
      <c r="FLY31"/>
      <c r="FLZ31"/>
      <c r="FMA31"/>
      <c r="FMB31"/>
      <c r="FMC31"/>
      <c r="FMD31"/>
      <c r="FME31"/>
      <c r="FMF31"/>
      <c r="FMG31"/>
      <c r="FMH31"/>
      <c r="FMI31"/>
      <c r="FMJ31"/>
      <c r="FMK31"/>
      <c r="FML31"/>
      <c r="FMM31"/>
      <c r="FMN31"/>
      <c r="FMO31"/>
      <c r="FMP31"/>
      <c r="FMQ31"/>
      <c r="FMR31"/>
      <c r="FMS31"/>
      <c r="FMT31"/>
      <c r="FMU31"/>
      <c r="FMV31"/>
      <c r="FMW31"/>
      <c r="FMX31"/>
      <c r="FMY31"/>
      <c r="FMZ31"/>
      <c r="FNA31"/>
      <c r="FNB31"/>
      <c r="FNC31"/>
      <c r="FND31"/>
      <c r="FNE31"/>
      <c r="FNF31"/>
      <c r="FNG31"/>
      <c r="FNH31"/>
      <c r="FNI31"/>
      <c r="FNJ31"/>
      <c r="FNK31"/>
      <c r="FNL31"/>
      <c r="FNM31"/>
      <c r="FNN31"/>
      <c r="FNO31"/>
      <c r="FNP31"/>
      <c r="FNQ31"/>
      <c r="FNR31"/>
      <c r="FNS31"/>
      <c r="FNT31"/>
      <c r="FNU31"/>
      <c r="FNV31"/>
      <c r="FNW31"/>
      <c r="FNX31"/>
      <c r="FNY31"/>
      <c r="FNZ31"/>
      <c r="FOA31"/>
      <c r="FOB31"/>
      <c r="FOC31"/>
      <c r="FOD31"/>
      <c r="FOE31"/>
      <c r="FOF31"/>
      <c r="FOG31"/>
      <c r="FOH31"/>
      <c r="FOI31"/>
      <c r="FOJ31"/>
      <c r="FOK31"/>
      <c r="FOL31"/>
      <c r="FOM31"/>
      <c r="FON31"/>
      <c r="FOO31"/>
      <c r="FOP31"/>
      <c r="FOQ31"/>
      <c r="FOR31"/>
      <c r="FOS31"/>
      <c r="FOT31"/>
      <c r="FOU31"/>
      <c r="FOV31"/>
      <c r="FOW31"/>
      <c r="FOX31"/>
      <c r="FOY31"/>
      <c r="FOZ31"/>
      <c r="FPA31"/>
      <c r="FPB31"/>
      <c r="FPC31"/>
      <c r="FPD31"/>
      <c r="FPE31"/>
      <c r="FPF31"/>
      <c r="FPG31"/>
      <c r="FPH31"/>
      <c r="FPI31"/>
      <c r="FPJ31"/>
      <c r="FPK31"/>
      <c r="FPL31"/>
      <c r="FPM31"/>
      <c r="FPN31"/>
      <c r="FPO31"/>
      <c r="FPP31"/>
      <c r="FPQ31"/>
      <c r="FPR31"/>
      <c r="FPS31"/>
      <c r="FPT31"/>
      <c r="FPU31"/>
      <c r="FPV31"/>
      <c r="FPW31"/>
      <c r="FPX31"/>
      <c r="FPY31"/>
      <c r="FPZ31"/>
      <c r="FQA31"/>
      <c r="FQB31"/>
      <c r="FQC31"/>
      <c r="FQD31"/>
      <c r="FQE31"/>
      <c r="FQF31"/>
      <c r="FQG31"/>
      <c r="FQH31"/>
      <c r="FQI31"/>
      <c r="FQJ31"/>
      <c r="FQK31"/>
      <c r="FQL31"/>
      <c r="FQM31"/>
      <c r="FQN31"/>
      <c r="FQO31"/>
      <c r="FQP31"/>
      <c r="FQQ31"/>
      <c r="FQR31"/>
      <c r="FQS31"/>
      <c r="FQT31"/>
      <c r="FQU31"/>
      <c r="FQV31"/>
      <c r="FQW31"/>
      <c r="FQX31"/>
      <c r="FQY31"/>
      <c r="FQZ31"/>
      <c r="FRA31"/>
      <c r="FRB31"/>
      <c r="FRC31"/>
      <c r="FRD31"/>
      <c r="FRE31"/>
      <c r="FRF31"/>
      <c r="FRG31"/>
      <c r="FRH31"/>
      <c r="FRI31"/>
      <c r="FRJ31"/>
      <c r="FRK31"/>
      <c r="FRL31"/>
      <c r="FRM31"/>
      <c r="FRN31"/>
      <c r="FRO31"/>
      <c r="FRP31"/>
      <c r="FRQ31"/>
      <c r="FRR31"/>
      <c r="FRS31"/>
      <c r="FRT31"/>
      <c r="FRU31"/>
      <c r="FRV31"/>
      <c r="FRW31"/>
      <c r="FRX31"/>
      <c r="FRY31"/>
      <c r="FRZ31"/>
      <c r="FSA31"/>
      <c r="FSB31"/>
      <c r="FSC31"/>
      <c r="FSD31"/>
      <c r="FSE31"/>
      <c r="FSF31"/>
      <c r="FSG31"/>
      <c r="FSH31"/>
      <c r="FSI31"/>
      <c r="FSJ31"/>
      <c r="FSK31"/>
      <c r="FSL31"/>
      <c r="FSM31"/>
      <c r="FSN31"/>
      <c r="FSO31"/>
      <c r="FSP31"/>
      <c r="FSQ31"/>
      <c r="FSR31"/>
      <c r="FSS31"/>
      <c r="FST31"/>
      <c r="FSU31"/>
      <c r="FSV31"/>
      <c r="FSW31"/>
      <c r="FSX31"/>
      <c r="FSY31"/>
      <c r="FSZ31"/>
      <c r="FTA31"/>
      <c r="FTB31"/>
      <c r="FTC31"/>
      <c r="FTD31"/>
      <c r="FTE31"/>
      <c r="FTF31"/>
      <c r="FTG31"/>
      <c r="FTH31"/>
      <c r="FTI31"/>
      <c r="FTJ31"/>
      <c r="FTK31"/>
      <c r="FTL31"/>
      <c r="FTM31"/>
      <c r="FTN31"/>
      <c r="FTO31"/>
      <c r="FTP31"/>
      <c r="FTQ31"/>
      <c r="FTR31"/>
      <c r="FTS31"/>
      <c r="FTT31"/>
      <c r="FTU31"/>
      <c r="FTV31"/>
      <c r="FTW31"/>
      <c r="FTX31"/>
      <c r="FTY31"/>
      <c r="FTZ31"/>
      <c r="FUA31"/>
      <c r="FUB31"/>
      <c r="FUC31"/>
      <c r="FUD31"/>
      <c r="FUE31"/>
      <c r="FUF31"/>
      <c r="FUG31"/>
      <c r="FUH31"/>
      <c r="FUI31"/>
      <c r="FUJ31"/>
      <c r="FUK31"/>
      <c r="FUL31"/>
      <c r="FUM31"/>
      <c r="FUN31"/>
      <c r="FUO31"/>
      <c r="FUP31"/>
      <c r="FUQ31"/>
      <c r="FUR31"/>
      <c r="FUS31"/>
      <c r="FUT31"/>
      <c r="FUU31"/>
      <c r="FUV31"/>
      <c r="FUW31"/>
      <c r="FUX31"/>
      <c r="FUY31"/>
      <c r="FUZ31"/>
      <c r="FVA31"/>
      <c r="FVB31"/>
      <c r="FVC31"/>
      <c r="FVD31"/>
      <c r="FVE31"/>
      <c r="FVF31"/>
      <c r="FVG31"/>
      <c r="FVH31"/>
      <c r="FVI31"/>
      <c r="FVJ31"/>
      <c r="FVK31"/>
      <c r="FVL31"/>
      <c r="FVM31"/>
      <c r="FVN31"/>
      <c r="FVO31"/>
      <c r="FVP31"/>
      <c r="FVQ31"/>
      <c r="FVR31"/>
      <c r="FVS31"/>
      <c r="FVT31"/>
      <c r="FVU31"/>
      <c r="FVV31"/>
      <c r="FVW31"/>
      <c r="FVX31"/>
      <c r="FVY31"/>
      <c r="FVZ31"/>
      <c r="FWA31"/>
      <c r="FWB31"/>
      <c r="FWC31"/>
      <c r="FWD31"/>
      <c r="FWE31"/>
      <c r="FWF31"/>
      <c r="FWG31"/>
      <c r="FWH31"/>
      <c r="FWI31"/>
      <c r="FWJ31"/>
      <c r="FWK31"/>
      <c r="FWL31"/>
      <c r="FWM31"/>
      <c r="FWN31"/>
      <c r="FWO31"/>
      <c r="FWP31"/>
      <c r="FWQ31"/>
      <c r="FWR31"/>
      <c r="FWS31"/>
      <c r="FWT31"/>
      <c r="FWU31"/>
      <c r="FWV31"/>
      <c r="FWW31"/>
      <c r="FWX31"/>
      <c r="FWY31"/>
      <c r="FWZ31"/>
      <c r="FXA31"/>
      <c r="FXB31"/>
      <c r="FXC31"/>
      <c r="FXD31"/>
      <c r="FXE31"/>
      <c r="FXF31"/>
      <c r="FXG31"/>
      <c r="FXH31"/>
      <c r="FXI31"/>
      <c r="FXJ31"/>
      <c r="FXK31"/>
      <c r="FXL31"/>
      <c r="FXM31"/>
      <c r="FXN31"/>
      <c r="FXO31"/>
      <c r="FXP31"/>
      <c r="FXQ31"/>
      <c r="FXR31"/>
      <c r="FXS31"/>
      <c r="FXT31"/>
      <c r="FXU31"/>
      <c r="FXV31"/>
      <c r="FXW31"/>
      <c r="FXX31"/>
      <c r="FXY31"/>
      <c r="FXZ31"/>
      <c r="FYA31"/>
      <c r="FYB31"/>
      <c r="FYC31"/>
      <c r="FYD31"/>
      <c r="FYE31"/>
      <c r="FYF31"/>
      <c r="FYG31"/>
      <c r="FYH31"/>
      <c r="FYI31"/>
      <c r="FYJ31"/>
      <c r="FYK31"/>
      <c r="FYL31"/>
      <c r="FYM31"/>
      <c r="FYN31"/>
      <c r="FYO31"/>
      <c r="FYP31"/>
      <c r="FYQ31"/>
      <c r="FYR31"/>
      <c r="FYS31"/>
      <c r="FYT31"/>
      <c r="FYU31"/>
      <c r="FYV31"/>
      <c r="FYW31"/>
      <c r="FYX31"/>
      <c r="FYY31"/>
      <c r="FYZ31"/>
      <c r="FZA31"/>
      <c r="FZB31"/>
      <c r="FZC31"/>
      <c r="FZD31"/>
      <c r="FZE31"/>
      <c r="FZF31"/>
      <c r="FZG31"/>
      <c r="FZH31"/>
      <c r="FZI31"/>
      <c r="FZJ31"/>
      <c r="FZK31"/>
      <c r="FZL31"/>
      <c r="FZM31"/>
      <c r="FZN31"/>
      <c r="FZO31"/>
      <c r="FZP31"/>
      <c r="FZQ31"/>
      <c r="FZR31"/>
      <c r="FZS31"/>
      <c r="FZT31"/>
      <c r="FZU31"/>
      <c r="FZV31"/>
      <c r="FZW31"/>
      <c r="FZX31"/>
      <c r="FZY31"/>
      <c r="FZZ31"/>
      <c r="GAA31"/>
      <c r="GAB31"/>
      <c r="GAC31"/>
      <c r="GAD31"/>
      <c r="GAE31"/>
      <c r="GAF31"/>
      <c r="GAG31"/>
      <c r="GAH31"/>
      <c r="GAI31"/>
      <c r="GAJ31"/>
      <c r="GAK31"/>
      <c r="GAL31"/>
      <c r="GAM31"/>
      <c r="GAN31"/>
      <c r="GAO31"/>
      <c r="GAP31"/>
      <c r="GAQ31"/>
      <c r="GAR31"/>
      <c r="GAS31"/>
      <c r="GAT31"/>
      <c r="GAU31"/>
      <c r="GAV31"/>
      <c r="GAW31"/>
      <c r="GAX31"/>
      <c r="GAY31"/>
      <c r="GAZ31"/>
      <c r="GBA31"/>
      <c r="GBB31"/>
      <c r="GBC31"/>
      <c r="GBD31"/>
      <c r="GBE31"/>
      <c r="GBF31"/>
      <c r="GBG31"/>
      <c r="GBH31"/>
      <c r="GBI31"/>
      <c r="GBJ31"/>
      <c r="GBK31"/>
      <c r="GBL31"/>
      <c r="GBM31"/>
      <c r="GBN31"/>
      <c r="GBO31"/>
      <c r="GBP31"/>
      <c r="GBQ31"/>
      <c r="GBR31"/>
      <c r="GBS31"/>
      <c r="GBT31"/>
      <c r="GBU31"/>
      <c r="GBV31"/>
      <c r="GBW31"/>
      <c r="GBX31"/>
      <c r="GBY31"/>
      <c r="GBZ31"/>
      <c r="GCA31"/>
      <c r="GCB31"/>
      <c r="GCC31"/>
      <c r="GCD31"/>
      <c r="GCE31"/>
      <c r="GCF31"/>
      <c r="GCG31"/>
      <c r="GCH31"/>
      <c r="GCI31"/>
      <c r="GCJ31"/>
      <c r="GCK31"/>
      <c r="GCL31"/>
      <c r="GCM31"/>
      <c r="GCN31"/>
      <c r="GCO31"/>
      <c r="GCP31"/>
      <c r="GCQ31"/>
      <c r="GCR31"/>
      <c r="GCS31"/>
      <c r="GCT31"/>
      <c r="GCU31"/>
      <c r="GCV31"/>
      <c r="GCW31"/>
      <c r="GCX31"/>
      <c r="GCY31"/>
      <c r="GCZ31"/>
      <c r="GDA31"/>
      <c r="GDB31"/>
      <c r="GDC31"/>
      <c r="GDD31"/>
      <c r="GDE31"/>
      <c r="GDF31"/>
      <c r="GDG31"/>
      <c r="GDH31"/>
      <c r="GDI31"/>
      <c r="GDJ31"/>
      <c r="GDK31"/>
      <c r="GDL31"/>
      <c r="GDM31"/>
      <c r="GDN31"/>
      <c r="GDO31"/>
      <c r="GDP31"/>
      <c r="GDQ31"/>
      <c r="GDR31"/>
      <c r="GDS31"/>
      <c r="GDT31"/>
      <c r="GDU31"/>
      <c r="GDV31"/>
      <c r="GDW31"/>
      <c r="GDX31"/>
      <c r="GDY31"/>
      <c r="GDZ31"/>
      <c r="GEA31"/>
      <c r="GEB31"/>
      <c r="GEC31"/>
      <c r="GED31"/>
      <c r="GEE31"/>
      <c r="GEF31"/>
      <c r="GEG31"/>
      <c r="GEH31"/>
      <c r="GEI31"/>
      <c r="GEJ31"/>
      <c r="GEK31"/>
      <c r="GEL31"/>
      <c r="GEM31"/>
      <c r="GEN31"/>
      <c r="GEO31"/>
      <c r="GEP31"/>
      <c r="GEQ31"/>
      <c r="GER31"/>
      <c r="GES31"/>
      <c r="GET31"/>
      <c r="GEU31"/>
      <c r="GEV31"/>
      <c r="GEW31"/>
      <c r="GEX31"/>
      <c r="GEY31"/>
      <c r="GEZ31"/>
      <c r="GFA31"/>
      <c r="GFB31"/>
      <c r="GFC31"/>
      <c r="GFD31"/>
      <c r="GFE31"/>
      <c r="GFF31"/>
      <c r="GFG31"/>
      <c r="GFH31"/>
      <c r="GFI31"/>
      <c r="GFJ31"/>
      <c r="GFK31"/>
      <c r="GFL31"/>
      <c r="GFM31"/>
      <c r="GFN31"/>
      <c r="GFO31"/>
      <c r="GFP31"/>
      <c r="GFQ31"/>
      <c r="GFR31"/>
      <c r="GFS31"/>
      <c r="GFT31"/>
      <c r="GFU31"/>
      <c r="GFV31"/>
      <c r="GFW31"/>
      <c r="GFX31"/>
      <c r="GFY31"/>
      <c r="GFZ31"/>
      <c r="GGA31"/>
      <c r="GGB31"/>
      <c r="GGC31"/>
      <c r="GGD31"/>
      <c r="GGE31"/>
      <c r="GGF31"/>
      <c r="GGG31"/>
      <c r="GGH31"/>
      <c r="GGI31"/>
      <c r="GGJ31"/>
      <c r="GGK31"/>
      <c r="GGL31"/>
      <c r="GGM31"/>
      <c r="GGN31"/>
      <c r="GGO31"/>
      <c r="GGP31"/>
      <c r="GGQ31"/>
      <c r="GGR31"/>
      <c r="GGS31"/>
      <c r="GGT31"/>
      <c r="GGU31"/>
      <c r="GGV31"/>
      <c r="GGW31"/>
      <c r="GGX31"/>
      <c r="GGY31"/>
      <c r="GGZ31"/>
      <c r="GHA31"/>
      <c r="GHB31"/>
      <c r="GHC31"/>
      <c r="GHD31"/>
      <c r="GHE31"/>
      <c r="GHF31"/>
      <c r="GHG31"/>
      <c r="GHH31"/>
      <c r="GHI31"/>
      <c r="GHJ31"/>
      <c r="GHK31"/>
      <c r="GHL31"/>
      <c r="GHM31"/>
      <c r="GHN31"/>
      <c r="GHO31"/>
      <c r="GHP31"/>
      <c r="GHQ31"/>
      <c r="GHR31"/>
      <c r="GHS31"/>
      <c r="GHT31"/>
      <c r="GHU31"/>
      <c r="GHV31"/>
      <c r="GHW31"/>
      <c r="GHX31"/>
      <c r="GHY31"/>
      <c r="GHZ31"/>
      <c r="GIA31"/>
      <c r="GIB31"/>
      <c r="GIC31"/>
      <c r="GID31"/>
      <c r="GIE31"/>
      <c r="GIF31"/>
      <c r="GIG31"/>
      <c r="GIH31"/>
      <c r="GII31"/>
      <c r="GIJ31"/>
      <c r="GIK31"/>
      <c r="GIL31"/>
      <c r="GIM31"/>
      <c r="GIN31"/>
      <c r="GIO31"/>
      <c r="GIP31"/>
      <c r="GIQ31"/>
      <c r="GIR31"/>
      <c r="GIS31"/>
      <c r="GIT31"/>
      <c r="GIU31"/>
      <c r="GIV31"/>
      <c r="GIW31"/>
      <c r="GIX31"/>
      <c r="GIY31"/>
      <c r="GIZ31"/>
      <c r="GJA31"/>
      <c r="GJB31"/>
      <c r="GJC31"/>
      <c r="GJD31"/>
      <c r="GJE31"/>
      <c r="GJF31"/>
      <c r="GJG31"/>
      <c r="GJH31"/>
      <c r="GJI31"/>
      <c r="GJJ31"/>
      <c r="GJK31"/>
      <c r="GJL31"/>
      <c r="GJM31"/>
      <c r="GJN31"/>
      <c r="GJO31"/>
      <c r="GJP31"/>
      <c r="GJQ31"/>
      <c r="GJR31"/>
      <c r="GJS31"/>
      <c r="GJT31"/>
      <c r="GJU31"/>
      <c r="GJV31"/>
      <c r="GJW31"/>
      <c r="GJX31"/>
      <c r="GJY31"/>
      <c r="GJZ31"/>
      <c r="GKA31"/>
      <c r="GKB31"/>
      <c r="GKC31"/>
      <c r="GKD31"/>
      <c r="GKE31"/>
      <c r="GKF31"/>
      <c r="GKG31"/>
      <c r="GKH31"/>
      <c r="GKI31"/>
      <c r="GKJ31"/>
      <c r="GKK31"/>
      <c r="GKL31"/>
      <c r="GKM31"/>
      <c r="GKN31"/>
      <c r="GKO31"/>
      <c r="GKP31"/>
      <c r="GKQ31"/>
      <c r="GKR31"/>
      <c r="GKS31"/>
      <c r="GKT31"/>
      <c r="GKU31"/>
      <c r="GKV31"/>
      <c r="GKW31"/>
      <c r="GKX31"/>
      <c r="GKY31"/>
      <c r="GKZ31"/>
      <c r="GLA31"/>
      <c r="GLB31"/>
      <c r="GLC31"/>
      <c r="GLD31"/>
      <c r="GLE31"/>
      <c r="GLF31"/>
      <c r="GLG31"/>
      <c r="GLH31"/>
      <c r="GLI31"/>
      <c r="GLJ31"/>
      <c r="GLK31"/>
      <c r="GLL31"/>
      <c r="GLM31"/>
      <c r="GLN31"/>
      <c r="GLO31"/>
      <c r="GLP31"/>
      <c r="GLQ31"/>
      <c r="GLR31"/>
      <c r="GLS31"/>
      <c r="GLT31"/>
      <c r="GLU31"/>
      <c r="GLV31"/>
      <c r="GLW31"/>
      <c r="GLX31"/>
      <c r="GLY31"/>
      <c r="GLZ31"/>
      <c r="GMA31"/>
      <c r="GMB31"/>
      <c r="GMC31"/>
      <c r="GMD31"/>
      <c r="GME31"/>
      <c r="GMF31"/>
      <c r="GMG31"/>
      <c r="GMH31"/>
      <c r="GMI31"/>
      <c r="GMJ31"/>
      <c r="GMK31"/>
      <c r="GML31"/>
      <c r="GMM31"/>
      <c r="GMN31"/>
      <c r="GMO31"/>
      <c r="GMP31"/>
      <c r="GMQ31"/>
      <c r="GMR31"/>
      <c r="GMS31"/>
      <c r="GMT31"/>
      <c r="GMU31"/>
      <c r="GMV31"/>
      <c r="GMW31"/>
      <c r="GMX31"/>
      <c r="GMY31"/>
      <c r="GMZ31"/>
      <c r="GNA31"/>
      <c r="GNB31"/>
      <c r="GNC31"/>
      <c r="GND31"/>
      <c r="GNE31"/>
      <c r="GNF31"/>
      <c r="GNG31"/>
      <c r="GNH31"/>
      <c r="GNI31"/>
      <c r="GNJ31"/>
      <c r="GNK31"/>
      <c r="GNL31"/>
      <c r="GNM31"/>
      <c r="GNN31"/>
      <c r="GNO31"/>
      <c r="GNP31"/>
      <c r="GNQ31"/>
      <c r="GNR31"/>
      <c r="GNS31"/>
      <c r="GNT31"/>
      <c r="GNU31"/>
      <c r="GNV31"/>
      <c r="GNW31"/>
      <c r="GNX31"/>
      <c r="GNY31"/>
      <c r="GNZ31"/>
      <c r="GOA31"/>
      <c r="GOB31"/>
      <c r="GOC31"/>
      <c r="GOD31"/>
      <c r="GOE31"/>
      <c r="GOF31"/>
      <c r="GOG31"/>
      <c r="GOH31"/>
      <c r="GOI31"/>
      <c r="GOJ31"/>
      <c r="GOK31"/>
      <c r="GOL31"/>
      <c r="GOM31"/>
      <c r="GON31"/>
      <c r="GOO31"/>
      <c r="GOP31"/>
      <c r="GOQ31"/>
      <c r="GOR31"/>
      <c r="GOS31"/>
      <c r="GOT31"/>
      <c r="GOU31"/>
      <c r="GOV31"/>
      <c r="GOW31"/>
      <c r="GOX31"/>
      <c r="GOY31"/>
      <c r="GOZ31"/>
      <c r="GPA31"/>
      <c r="GPB31"/>
      <c r="GPC31"/>
      <c r="GPD31"/>
      <c r="GPE31"/>
      <c r="GPF31"/>
      <c r="GPG31"/>
      <c r="GPH31"/>
      <c r="GPI31"/>
      <c r="GPJ31"/>
      <c r="GPK31"/>
      <c r="GPL31"/>
      <c r="GPM31"/>
      <c r="GPN31"/>
      <c r="GPO31"/>
      <c r="GPP31"/>
      <c r="GPQ31"/>
      <c r="GPR31"/>
      <c r="GPS31"/>
      <c r="GPT31"/>
      <c r="GPU31"/>
      <c r="GPV31"/>
      <c r="GPW31"/>
      <c r="GPX31"/>
      <c r="GPY31"/>
      <c r="GPZ31"/>
      <c r="GQA31"/>
      <c r="GQB31"/>
      <c r="GQC31"/>
      <c r="GQD31"/>
      <c r="GQE31"/>
      <c r="GQF31"/>
      <c r="GQG31"/>
      <c r="GQH31"/>
      <c r="GQI31"/>
      <c r="GQJ31"/>
      <c r="GQK31"/>
      <c r="GQL31"/>
      <c r="GQM31"/>
      <c r="GQN31"/>
      <c r="GQO31"/>
      <c r="GQP31"/>
      <c r="GQQ31"/>
      <c r="GQR31"/>
      <c r="GQS31"/>
      <c r="GQT31"/>
      <c r="GQU31"/>
      <c r="GQV31"/>
      <c r="GQW31"/>
      <c r="GQX31"/>
      <c r="GQY31"/>
      <c r="GQZ31"/>
      <c r="GRA31"/>
      <c r="GRB31"/>
      <c r="GRC31"/>
      <c r="GRD31"/>
      <c r="GRE31"/>
      <c r="GRF31"/>
      <c r="GRG31"/>
      <c r="GRH31"/>
      <c r="GRI31"/>
      <c r="GRJ31"/>
      <c r="GRK31"/>
      <c r="GRL31"/>
      <c r="GRM31"/>
      <c r="GRN31"/>
      <c r="GRO31"/>
      <c r="GRP31"/>
      <c r="GRQ31"/>
      <c r="GRR31"/>
      <c r="GRS31"/>
      <c r="GRT31"/>
      <c r="GRU31"/>
      <c r="GRV31"/>
      <c r="GRW31"/>
      <c r="GRX31"/>
      <c r="GRY31"/>
      <c r="GRZ31"/>
      <c r="GSA31"/>
      <c r="GSB31"/>
      <c r="GSC31"/>
      <c r="GSD31"/>
      <c r="GSE31"/>
      <c r="GSF31"/>
      <c r="GSG31"/>
      <c r="GSH31"/>
      <c r="GSI31"/>
      <c r="GSJ31"/>
      <c r="GSK31"/>
      <c r="GSL31"/>
      <c r="GSM31"/>
      <c r="GSN31"/>
      <c r="GSO31"/>
      <c r="GSP31"/>
      <c r="GSQ31"/>
      <c r="GSR31"/>
      <c r="GSS31"/>
      <c r="GST31"/>
      <c r="GSU31"/>
      <c r="GSV31"/>
      <c r="GSW31"/>
      <c r="GSX31"/>
      <c r="GSY31"/>
      <c r="GSZ31"/>
      <c r="GTA31"/>
      <c r="GTB31"/>
      <c r="GTC31"/>
      <c r="GTD31"/>
      <c r="GTE31"/>
      <c r="GTF31"/>
      <c r="GTG31"/>
      <c r="GTH31"/>
      <c r="GTI31"/>
      <c r="GTJ31"/>
      <c r="GTK31"/>
      <c r="GTL31"/>
      <c r="GTM31"/>
      <c r="GTN31"/>
      <c r="GTO31"/>
      <c r="GTP31"/>
      <c r="GTQ31"/>
      <c r="GTR31"/>
      <c r="GTS31"/>
      <c r="GTT31"/>
      <c r="GTU31"/>
      <c r="GTV31"/>
      <c r="GTW31"/>
      <c r="GTX31"/>
      <c r="GTY31"/>
      <c r="GTZ31"/>
      <c r="GUA31"/>
      <c r="GUB31"/>
      <c r="GUC31"/>
      <c r="GUD31"/>
      <c r="GUE31"/>
      <c r="GUF31"/>
      <c r="GUG31"/>
      <c r="GUH31"/>
      <c r="GUI31"/>
      <c r="GUJ31"/>
      <c r="GUK31"/>
      <c r="GUL31"/>
      <c r="GUM31"/>
      <c r="GUN31"/>
      <c r="GUO31"/>
      <c r="GUP31"/>
      <c r="GUQ31"/>
      <c r="GUR31"/>
      <c r="GUS31"/>
      <c r="GUT31"/>
      <c r="GUU31"/>
      <c r="GUV31"/>
      <c r="GUW31"/>
      <c r="GUX31"/>
      <c r="GUY31"/>
      <c r="GUZ31"/>
      <c r="GVA31"/>
      <c r="GVB31"/>
      <c r="GVC31"/>
      <c r="GVD31"/>
      <c r="GVE31"/>
      <c r="GVF31"/>
      <c r="GVG31"/>
      <c r="GVH31"/>
      <c r="GVI31"/>
      <c r="GVJ31"/>
      <c r="GVK31"/>
      <c r="GVL31"/>
      <c r="GVM31"/>
      <c r="GVN31"/>
      <c r="GVO31"/>
      <c r="GVP31"/>
      <c r="GVQ31"/>
      <c r="GVR31"/>
      <c r="GVS31"/>
      <c r="GVT31"/>
      <c r="GVU31"/>
      <c r="GVV31"/>
      <c r="GVW31"/>
      <c r="GVX31"/>
      <c r="GVY31"/>
      <c r="GVZ31"/>
      <c r="GWA31"/>
      <c r="GWB31"/>
      <c r="GWC31"/>
      <c r="GWD31"/>
      <c r="GWE31"/>
      <c r="GWF31"/>
      <c r="GWG31"/>
      <c r="GWH31"/>
      <c r="GWI31"/>
      <c r="GWJ31"/>
      <c r="GWK31"/>
      <c r="GWL31"/>
      <c r="GWM31"/>
      <c r="GWN31"/>
      <c r="GWO31"/>
      <c r="GWP31"/>
      <c r="GWQ31"/>
      <c r="GWR31"/>
      <c r="GWS31"/>
      <c r="GWT31"/>
      <c r="GWU31"/>
      <c r="GWV31"/>
      <c r="GWW31"/>
      <c r="GWX31"/>
      <c r="GWY31"/>
      <c r="GWZ31"/>
      <c r="GXA31"/>
      <c r="GXB31"/>
      <c r="GXC31"/>
      <c r="GXD31"/>
      <c r="GXE31"/>
      <c r="GXF31"/>
      <c r="GXG31"/>
      <c r="GXH31"/>
      <c r="GXI31"/>
      <c r="GXJ31"/>
      <c r="GXK31"/>
      <c r="GXL31"/>
      <c r="GXM31"/>
      <c r="GXN31"/>
      <c r="GXO31"/>
      <c r="GXP31"/>
      <c r="GXQ31"/>
      <c r="GXR31"/>
      <c r="GXS31"/>
      <c r="GXT31"/>
      <c r="GXU31"/>
      <c r="GXV31"/>
      <c r="GXW31"/>
      <c r="GXX31"/>
      <c r="GXY31"/>
      <c r="GXZ31"/>
      <c r="GYA31"/>
      <c r="GYB31"/>
      <c r="GYC31"/>
      <c r="GYD31"/>
      <c r="GYE31"/>
      <c r="GYF31"/>
      <c r="GYG31"/>
      <c r="GYH31"/>
      <c r="GYI31"/>
      <c r="GYJ31"/>
      <c r="GYK31"/>
      <c r="GYL31"/>
      <c r="GYM31"/>
      <c r="GYN31"/>
      <c r="GYO31"/>
      <c r="GYP31"/>
      <c r="GYQ31"/>
      <c r="GYR31"/>
      <c r="GYS31"/>
      <c r="GYT31"/>
      <c r="GYU31"/>
      <c r="GYV31"/>
      <c r="GYW31"/>
      <c r="GYX31"/>
      <c r="GYY31"/>
      <c r="GYZ31"/>
      <c r="GZA31"/>
      <c r="GZB31"/>
      <c r="GZC31"/>
      <c r="GZD31"/>
      <c r="GZE31"/>
      <c r="GZF31"/>
      <c r="GZG31"/>
      <c r="GZH31"/>
      <c r="GZI31"/>
      <c r="GZJ31"/>
      <c r="GZK31"/>
      <c r="GZL31"/>
      <c r="GZM31"/>
      <c r="GZN31"/>
      <c r="GZO31"/>
      <c r="GZP31"/>
      <c r="GZQ31"/>
      <c r="GZR31"/>
      <c r="GZS31"/>
      <c r="GZT31"/>
      <c r="GZU31"/>
      <c r="GZV31"/>
      <c r="GZW31"/>
      <c r="GZX31"/>
      <c r="GZY31"/>
      <c r="GZZ31"/>
      <c r="HAA31"/>
      <c r="HAB31"/>
      <c r="HAC31"/>
      <c r="HAD31"/>
      <c r="HAE31"/>
      <c r="HAF31"/>
      <c r="HAG31"/>
      <c r="HAH31"/>
      <c r="HAI31"/>
      <c r="HAJ31"/>
      <c r="HAK31"/>
      <c r="HAL31"/>
      <c r="HAM31"/>
      <c r="HAN31"/>
      <c r="HAO31"/>
      <c r="HAP31"/>
      <c r="HAQ31"/>
      <c r="HAR31"/>
      <c r="HAS31"/>
      <c r="HAT31"/>
      <c r="HAU31"/>
      <c r="HAV31"/>
      <c r="HAW31"/>
      <c r="HAX31"/>
      <c r="HAY31"/>
      <c r="HAZ31"/>
      <c r="HBA31"/>
      <c r="HBB31"/>
      <c r="HBC31"/>
      <c r="HBD31"/>
      <c r="HBE31"/>
      <c r="HBF31"/>
      <c r="HBG31"/>
      <c r="HBH31"/>
      <c r="HBI31"/>
      <c r="HBJ31"/>
      <c r="HBK31"/>
      <c r="HBL31"/>
      <c r="HBM31"/>
      <c r="HBN31"/>
      <c r="HBO31"/>
      <c r="HBP31"/>
      <c r="HBQ31"/>
      <c r="HBR31"/>
      <c r="HBS31"/>
      <c r="HBT31"/>
      <c r="HBU31"/>
      <c r="HBV31"/>
      <c r="HBW31"/>
      <c r="HBX31"/>
      <c r="HBY31"/>
      <c r="HBZ31"/>
      <c r="HCA31"/>
      <c r="HCB31"/>
      <c r="HCC31"/>
      <c r="HCD31"/>
      <c r="HCE31"/>
      <c r="HCF31"/>
      <c r="HCG31"/>
      <c r="HCH31"/>
      <c r="HCI31"/>
      <c r="HCJ31"/>
      <c r="HCK31"/>
      <c r="HCL31"/>
      <c r="HCM31"/>
      <c r="HCN31"/>
      <c r="HCO31"/>
      <c r="HCP31"/>
      <c r="HCQ31"/>
      <c r="HCR31"/>
      <c r="HCS31"/>
      <c r="HCT31"/>
      <c r="HCU31"/>
      <c r="HCV31"/>
      <c r="HCW31"/>
      <c r="HCX31"/>
      <c r="HCY31"/>
      <c r="HCZ31"/>
      <c r="HDA31"/>
      <c r="HDB31"/>
      <c r="HDC31"/>
      <c r="HDD31"/>
      <c r="HDE31"/>
      <c r="HDF31"/>
      <c r="HDG31"/>
      <c r="HDH31"/>
      <c r="HDI31"/>
      <c r="HDJ31"/>
      <c r="HDK31"/>
      <c r="HDL31"/>
      <c r="HDM31"/>
      <c r="HDN31"/>
      <c r="HDO31"/>
      <c r="HDP31"/>
      <c r="HDQ31"/>
      <c r="HDR31"/>
      <c r="HDS31"/>
      <c r="HDT31"/>
      <c r="HDU31"/>
      <c r="HDV31"/>
      <c r="HDW31"/>
      <c r="HDX31"/>
      <c r="HDY31"/>
      <c r="HDZ31"/>
      <c r="HEA31"/>
      <c r="HEB31"/>
      <c r="HEC31"/>
      <c r="HED31"/>
      <c r="HEE31"/>
      <c r="HEF31"/>
      <c r="HEG31"/>
      <c r="HEH31"/>
      <c r="HEI31"/>
      <c r="HEJ31"/>
      <c r="HEK31"/>
      <c r="HEL31"/>
      <c r="HEM31"/>
      <c r="HEN31"/>
      <c r="HEO31"/>
      <c r="HEP31"/>
      <c r="HEQ31"/>
      <c r="HER31"/>
      <c r="HES31"/>
      <c r="HET31"/>
      <c r="HEU31"/>
      <c r="HEV31"/>
      <c r="HEW31"/>
      <c r="HEX31"/>
      <c r="HEY31"/>
      <c r="HEZ31"/>
      <c r="HFA31"/>
      <c r="HFB31"/>
      <c r="HFC31"/>
      <c r="HFD31"/>
      <c r="HFE31"/>
      <c r="HFF31"/>
      <c r="HFG31"/>
      <c r="HFH31"/>
      <c r="HFI31"/>
      <c r="HFJ31"/>
      <c r="HFK31"/>
      <c r="HFL31"/>
      <c r="HFM31"/>
      <c r="HFN31"/>
      <c r="HFO31"/>
      <c r="HFP31"/>
      <c r="HFQ31"/>
      <c r="HFR31"/>
      <c r="HFS31"/>
      <c r="HFT31"/>
      <c r="HFU31"/>
      <c r="HFV31"/>
      <c r="HFW31"/>
      <c r="HFX31"/>
      <c r="HFY31"/>
      <c r="HFZ31"/>
      <c r="HGA31"/>
      <c r="HGB31"/>
      <c r="HGC31"/>
      <c r="HGD31"/>
      <c r="HGE31"/>
      <c r="HGF31"/>
      <c r="HGG31"/>
      <c r="HGH31"/>
      <c r="HGI31"/>
      <c r="HGJ31"/>
      <c r="HGK31"/>
      <c r="HGL31"/>
      <c r="HGM31"/>
      <c r="HGN31"/>
      <c r="HGO31"/>
      <c r="HGP31"/>
      <c r="HGQ31"/>
      <c r="HGR31"/>
      <c r="HGS31"/>
      <c r="HGT31"/>
      <c r="HGU31"/>
      <c r="HGV31"/>
      <c r="HGW31"/>
      <c r="HGX31"/>
      <c r="HGY31"/>
      <c r="HGZ31"/>
      <c r="HHA31"/>
      <c r="HHB31"/>
      <c r="HHC31"/>
      <c r="HHD31"/>
      <c r="HHE31"/>
      <c r="HHF31"/>
      <c r="HHG31"/>
      <c r="HHH31"/>
      <c r="HHI31"/>
      <c r="HHJ31"/>
      <c r="HHK31"/>
      <c r="HHL31"/>
      <c r="HHM31"/>
      <c r="HHN31"/>
      <c r="HHO31"/>
      <c r="HHP31"/>
      <c r="HHQ31"/>
      <c r="HHR31"/>
      <c r="HHS31"/>
      <c r="HHT31"/>
      <c r="HHU31"/>
      <c r="HHV31"/>
      <c r="HHW31"/>
      <c r="HHX31"/>
      <c r="HHY31"/>
      <c r="HHZ31"/>
      <c r="HIA31"/>
      <c r="HIB31"/>
      <c r="HIC31"/>
      <c r="HID31"/>
      <c r="HIE31"/>
      <c r="HIF31"/>
      <c r="HIG31"/>
      <c r="HIH31"/>
      <c r="HII31"/>
      <c r="HIJ31"/>
      <c r="HIK31"/>
      <c r="HIL31"/>
      <c r="HIM31"/>
      <c r="HIN31"/>
      <c r="HIO31"/>
      <c r="HIP31"/>
      <c r="HIQ31"/>
      <c r="HIR31"/>
      <c r="HIS31"/>
      <c r="HIT31"/>
      <c r="HIU31"/>
      <c r="HIV31"/>
      <c r="HIW31"/>
      <c r="HIX31"/>
      <c r="HIY31"/>
      <c r="HIZ31"/>
      <c r="HJA31"/>
      <c r="HJB31"/>
      <c r="HJC31"/>
      <c r="HJD31"/>
      <c r="HJE31"/>
      <c r="HJF31"/>
      <c r="HJG31"/>
      <c r="HJH31"/>
      <c r="HJI31"/>
      <c r="HJJ31"/>
      <c r="HJK31"/>
      <c r="HJL31"/>
      <c r="HJM31"/>
      <c r="HJN31"/>
      <c r="HJO31"/>
      <c r="HJP31"/>
      <c r="HJQ31"/>
      <c r="HJR31"/>
      <c r="HJS31"/>
      <c r="HJT31"/>
      <c r="HJU31"/>
      <c r="HJV31"/>
      <c r="HJW31"/>
      <c r="HJX31"/>
      <c r="HJY31"/>
      <c r="HJZ31"/>
      <c r="HKA31"/>
      <c r="HKB31"/>
      <c r="HKC31"/>
      <c r="HKD31"/>
      <c r="HKE31"/>
      <c r="HKF31"/>
      <c r="HKG31"/>
      <c r="HKH31"/>
      <c r="HKI31"/>
      <c r="HKJ31"/>
      <c r="HKK31"/>
      <c r="HKL31"/>
      <c r="HKM31"/>
      <c r="HKN31"/>
      <c r="HKO31"/>
      <c r="HKP31"/>
      <c r="HKQ31"/>
      <c r="HKR31"/>
      <c r="HKS31"/>
      <c r="HKT31"/>
      <c r="HKU31"/>
      <c r="HKV31"/>
      <c r="HKW31"/>
      <c r="HKX31"/>
      <c r="HKY31"/>
      <c r="HKZ31"/>
      <c r="HLA31"/>
      <c r="HLB31"/>
      <c r="HLC31"/>
      <c r="HLD31"/>
      <c r="HLE31"/>
      <c r="HLF31"/>
      <c r="HLG31"/>
      <c r="HLH31"/>
      <c r="HLI31"/>
      <c r="HLJ31"/>
      <c r="HLK31"/>
      <c r="HLL31"/>
      <c r="HLM31"/>
      <c r="HLN31"/>
      <c r="HLO31"/>
      <c r="HLP31"/>
      <c r="HLQ31"/>
      <c r="HLR31"/>
      <c r="HLS31"/>
      <c r="HLT31"/>
      <c r="HLU31"/>
      <c r="HLV31"/>
      <c r="HLW31"/>
      <c r="HLX31"/>
      <c r="HLY31"/>
      <c r="HLZ31"/>
      <c r="HMA31"/>
      <c r="HMB31"/>
      <c r="HMC31"/>
      <c r="HMD31"/>
      <c r="HME31"/>
      <c r="HMF31"/>
      <c r="HMG31"/>
      <c r="HMH31"/>
      <c r="HMI31"/>
      <c r="HMJ31"/>
      <c r="HMK31"/>
      <c r="HML31"/>
      <c r="HMM31"/>
      <c r="HMN31"/>
      <c r="HMO31"/>
      <c r="HMP31"/>
      <c r="HMQ31"/>
      <c r="HMR31"/>
      <c r="HMS31"/>
      <c r="HMT31"/>
      <c r="HMU31"/>
      <c r="HMV31"/>
      <c r="HMW31"/>
      <c r="HMX31"/>
      <c r="HMY31"/>
      <c r="HMZ31"/>
      <c r="HNA31"/>
      <c r="HNB31"/>
      <c r="HNC31"/>
      <c r="HND31"/>
      <c r="HNE31"/>
      <c r="HNF31"/>
      <c r="HNG31"/>
      <c r="HNH31"/>
      <c r="HNI31"/>
      <c r="HNJ31"/>
      <c r="HNK31"/>
      <c r="HNL31"/>
      <c r="HNM31"/>
      <c r="HNN31"/>
      <c r="HNO31"/>
      <c r="HNP31"/>
      <c r="HNQ31"/>
      <c r="HNR31"/>
      <c r="HNS31"/>
      <c r="HNT31"/>
      <c r="HNU31"/>
      <c r="HNV31"/>
      <c r="HNW31"/>
      <c r="HNX31"/>
      <c r="HNY31"/>
      <c r="HNZ31"/>
      <c r="HOA31"/>
      <c r="HOB31"/>
      <c r="HOC31"/>
      <c r="HOD31"/>
      <c r="HOE31"/>
      <c r="HOF31"/>
      <c r="HOG31"/>
      <c r="HOH31"/>
      <c r="HOI31"/>
      <c r="HOJ31"/>
      <c r="HOK31"/>
      <c r="HOL31"/>
      <c r="HOM31"/>
      <c r="HON31"/>
      <c r="HOO31"/>
      <c r="HOP31"/>
      <c r="HOQ31"/>
      <c r="HOR31"/>
      <c r="HOS31"/>
      <c r="HOT31"/>
      <c r="HOU31"/>
      <c r="HOV31"/>
      <c r="HOW31"/>
      <c r="HOX31"/>
      <c r="HOY31"/>
      <c r="HOZ31"/>
      <c r="HPA31"/>
      <c r="HPB31"/>
      <c r="HPC31"/>
      <c r="HPD31"/>
      <c r="HPE31"/>
      <c r="HPF31"/>
      <c r="HPG31"/>
      <c r="HPH31"/>
      <c r="HPI31"/>
      <c r="HPJ31"/>
      <c r="HPK31"/>
      <c r="HPL31"/>
      <c r="HPM31"/>
      <c r="HPN31"/>
      <c r="HPO31"/>
      <c r="HPP31"/>
      <c r="HPQ31"/>
      <c r="HPR31"/>
      <c r="HPS31"/>
      <c r="HPT31"/>
      <c r="HPU31"/>
      <c r="HPV31"/>
      <c r="HPW31"/>
      <c r="HPX31"/>
      <c r="HPY31"/>
      <c r="HPZ31"/>
      <c r="HQA31"/>
      <c r="HQB31"/>
      <c r="HQC31"/>
      <c r="HQD31"/>
      <c r="HQE31"/>
      <c r="HQF31"/>
      <c r="HQG31"/>
      <c r="HQH31"/>
      <c r="HQI31"/>
      <c r="HQJ31"/>
      <c r="HQK31"/>
      <c r="HQL31"/>
      <c r="HQM31"/>
      <c r="HQN31"/>
      <c r="HQO31"/>
      <c r="HQP31"/>
      <c r="HQQ31"/>
      <c r="HQR31"/>
      <c r="HQS31"/>
      <c r="HQT31"/>
      <c r="HQU31"/>
      <c r="HQV31"/>
      <c r="HQW31"/>
      <c r="HQX31"/>
      <c r="HQY31"/>
      <c r="HQZ31"/>
      <c r="HRA31"/>
      <c r="HRB31"/>
      <c r="HRC31"/>
      <c r="HRD31"/>
      <c r="HRE31"/>
      <c r="HRF31"/>
      <c r="HRG31"/>
      <c r="HRH31"/>
      <c r="HRI31"/>
      <c r="HRJ31"/>
      <c r="HRK31"/>
      <c r="HRL31"/>
      <c r="HRM31"/>
      <c r="HRN31"/>
      <c r="HRO31"/>
      <c r="HRP31"/>
      <c r="HRQ31"/>
      <c r="HRR31"/>
      <c r="HRS31"/>
      <c r="HRT31"/>
      <c r="HRU31"/>
      <c r="HRV31"/>
      <c r="HRW31"/>
      <c r="HRX31"/>
      <c r="HRY31"/>
      <c r="HRZ31"/>
      <c r="HSA31"/>
      <c r="HSB31"/>
      <c r="HSC31"/>
      <c r="HSD31"/>
      <c r="HSE31"/>
      <c r="HSF31"/>
      <c r="HSG31"/>
      <c r="HSH31"/>
      <c r="HSI31"/>
      <c r="HSJ31"/>
      <c r="HSK31"/>
      <c r="HSL31"/>
      <c r="HSM31"/>
      <c r="HSN31"/>
      <c r="HSO31"/>
      <c r="HSP31"/>
      <c r="HSQ31"/>
      <c r="HSR31"/>
      <c r="HSS31"/>
      <c r="HST31"/>
      <c r="HSU31"/>
      <c r="HSV31"/>
      <c r="HSW31"/>
      <c r="HSX31"/>
      <c r="HSY31"/>
      <c r="HSZ31"/>
      <c r="HTA31"/>
      <c r="HTB31"/>
      <c r="HTC31"/>
      <c r="HTD31"/>
      <c r="HTE31"/>
      <c r="HTF31"/>
      <c r="HTG31"/>
      <c r="HTH31"/>
      <c r="HTI31"/>
      <c r="HTJ31"/>
      <c r="HTK31"/>
      <c r="HTL31"/>
      <c r="HTM31"/>
      <c r="HTN31"/>
      <c r="HTO31"/>
      <c r="HTP31"/>
      <c r="HTQ31"/>
      <c r="HTR31"/>
      <c r="HTS31"/>
      <c r="HTT31"/>
      <c r="HTU31"/>
      <c r="HTV31"/>
      <c r="HTW31"/>
      <c r="HTX31"/>
      <c r="HTY31"/>
      <c r="HTZ31"/>
      <c r="HUA31"/>
      <c r="HUB31"/>
      <c r="HUC31"/>
      <c r="HUD31"/>
      <c r="HUE31"/>
      <c r="HUF31"/>
      <c r="HUG31"/>
      <c r="HUH31"/>
      <c r="HUI31"/>
      <c r="HUJ31"/>
      <c r="HUK31"/>
      <c r="HUL31"/>
      <c r="HUM31"/>
      <c r="HUN31"/>
      <c r="HUO31"/>
      <c r="HUP31"/>
      <c r="HUQ31"/>
      <c r="HUR31"/>
      <c r="HUS31"/>
      <c r="HUT31"/>
      <c r="HUU31"/>
      <c r="HUV31"/>
      <c r="HUW31"/>
      <c r="HUX31"/>
      <c r="HUY31"/>
      <c r="HUZ31"/>
      <c r="HVA31"/>
      <c r="HVB31"/>
      <c r="HVC31"/>
      <c r="HVD31"/>
      <c r="HVE31"/>
      <c r="HVF31"/>
      <c r="HVG31"/>
      <c r="HVH31"/>
      <c r="HVI31"/>
      <c r="HVJ31"/>
      <c r="HVK31"/>
      <c r="HVL31"/>
      <c r="HVM31"/>
      <c r="HVN31"/>
      <c r="HVO31"/>
      <c r="HVP31"/>
      <c r="HVQ31"/>
      <c r="HVR31"/>
      <c r="HVS31"/>
      <c r="HVT31"/>
      <c r="HVU31"/>
      <c r="HVV31"/>
      <c r="HVW31"/>
      <c r="HVX31"/>
      <c r="HVY31"/>
      <c r="HVZ31"/>
      <c r="HWA31"/>
      <c r="HWB31"/>
      <c r="HWC31"/>
      <c r="HWD31"/>
      <c r="HWE31"/>
      <c r="HWF31"/>
      <c r="HWG31"/>
      <c r="HWH31"/>
      <c r="HWI31"/>
      <c r="HWJ31"/>
      <c r="HWK31"/>
      <c r="HWL31"/>
      <c r="HWM31"/>
      <c r="HWN31"/>
      <c r="HWO31"/>
      <c r="HWP31"/>
      <c r="HWQ31"/>
      <c r="HWR31"/>
      <c r="HWS31"/>
      <c r="HWT31"/>
      <c r="HWU31"/>
      <c r="HWV31"/>
      <c r="HWW31"/>
      <c r="HWX31"/>
      <c r="HWY31"/>
      <c r="HWZ31"/>
      <c r="HXA31"/>
      <c r="HXB31"/>
      <c r="HXC31"/>
      <c r="HXD31"/>
      <c r="HXE31"/>
      <c r="HXF31"/>
      <c r="HXG31"/>
      <c r="HXH31"/>
      <c r="HXI31"/>
      <c r="HXJ31"/>
      <c r="HXK31"/>
      <c r="HXL31"/>
      <c r="HXM31"/>
      <c r="HXN31"/>
      <c r="HXO31"/>
      <c r="HXP31"/>
      <c r="HXQ31"/>
      <c r="HXR31"/>
      <c r="HXS31"/>
      <c r="HXT31"/>
      <c r="HXU31"/>
      <c r="HXV31"/>
      <c r="HXW31"/>
      <c r="HXX31"/>
      <c r="HXY31"/>
      <c r="HXZ31"/>
      <c r="HYA31"/>
      <c r="HYB31"/>
      <c r="HYC31"/>
      <c r="HYD31"/>
      <c r="HYE31"/>
      <c r="HYF31"/>
      <c r="HYG31"/>
      <c r="HYH31"/>
      <c r="HYI31"/>
      <c r="HYJ31"/>
      <c r="HYK31"/>
      <c r="HYL31"/>
      <c r="HYM31"/>
      <c r="HYN31"/>
      <c r="HYO31"/>
      <c r="HYP31"/>
      <c r="HYQ31"/>
      <c r="HYR31"/>
      <c r="HYS31"/>
      <c r="HYT31"/>
      <c r="HYU31"/>
      <c r="HYV31"/>
      <c r="HYW31"/>
      <c r="HYX31"/>
      <c r="HYY31"/>
      <c r="HYZ31"/>
      <c r="HZA31"/>
      <c r="HZB31"/>
      <c r="HZC31"/>
      <c r="HZD31"/>
      <c r="HZE31"/>
      <c r="HZF31"/>
      <c r="HZG31"/>
      <c r="HZH31"/>
      <c r="HZI31"/>
      <c r="HZJ31"/>
      <c r="HZK31"/>
      <c r="HZL31"/>
      <c r="HZM31"/>
      <c r="HZN31"/>
      <c r="HZO31"/>
      <c r="HZP31"/>
      <c r="HZQ31"/>
      <c r="HZR31"/>
      <c r="HZS31"/>
      <c r="HZT31"/>
      <c r="HZU31"/>
      <c r="HZV31"/>
      <c r="HZW31"/>
      <c r="HZX31"/>
      <c r="HZY31"/>
      <c r="HZZ31"/>
      <c r="IAA31"/>
      <c r="IAB31"/>
      <c r="IAC31"/>
      <c r="IAD31"/>
      <c r="IAE31"/>
      <c r="IAF31"/>
      <c r="IAG31"/>
      <c r="IAH31"/>
      <c r="IAI31"/>
      <c r="IAJ31"/>
      <c r="IAK31"/>
      <c r="IAL31"/>
      <c r="IAM31"/>
      <c r="IAN31"/>
      <c r="IAO31"/>
      <c r="IAP31"/>
      <c r="IAQ31"/>
      <c r="IAR31"/>
      <c r="IAS31"/>
      <c r="IAT31"/>
      <c r="IAU31"/>
      <c r="IAV31"/>
      <c r="IAW31"/>
      <c r="IAX31"/>
      <c r="IAY31"/>
      <c r="IAZ31"/>
      <c r="IBA31"/>
      <c r="IBB31"/>
      <c r="IBC31"/>
      <c r="IBD31"/>
      <c r="IBE31"/>
      <c r="IBF31"/>
      <c r="IBG31"/>
      <c r="IBH31"/>
      <c r="IBI31"/>
      <c r="IBJ31"/>
      <c r="IBK31"/>
      <c r="IBL31"/>
      <c r="IBM31"/>
      <c r="IBN31"/>
      <c r="IBO31"/>
      <c r="IBP31"/>
      <c r="IBQ31"/>
      <c r="IBR31"/>
      <c r="IBS31"/>
      <c r="IBT31"/>
      <c r="IBU31"/>
      <c r="IBV31"/>
      <c r="IBW31"/>
      <c r="IBX31"/>
      <c r="IBY31"/>
      <c r="IBZ31"/>
      <c r="ICA31"/>
      <c r="ICB31"/>
      <c r="ICC31"/>
      <c r="ICD31"/>
      <c r="ICE31"/>
      <c r="ICF31"/>
      <c r="ICG31"/>
      <c r="ICH31"/>
      <c r="ICI31"/>
      <c r="ICJ31"/>
      <c r="ICK31"/>
      <c r="ICL31"/>
      <c r="ICM31"/>
      <c r="ICN31"/>
      <c r="ICO31"/>
      <c r="ICP31"/>
      <c r="ICQ31"/>
      <c r="ICR31"/>
      <c r="ICS31"/>
      <c r="ICT31"/>
      <c r="ICU31"/>
      <c r="ICV31"/>
      <c r="ICW31"/>
      <c r="ICX31"/>
      <c r="ICY31"/>
      <c r="ICZ31"/>
      <c r="IDA31"/>
      <c r="IDB31"/>
      <c r="IDC31"/>
      <c r="IDD31"/>
      <c r="IDE31"/>
      <c r="IDF31"/>
      <c r="IDG31"/>
      <c r="IDH31"/>
      <c r="IDI31"/>
      <c r="IDJ31"/>
      <c r="IDK31"/>
      <c r="IDL31"/>
      <c r="IDM31"/>
      <c r="IDN31"/>
      <c r="IDO31"/>
      <c r="IDP31"/>
      <c r="IDQ31"/>
      <c r="IDR31"/>
      <c r="IDS31"/>
      <c r="IDT31"/>
      <c r="IDU31"/>
      <c r="IDV31"/>
      <c r="IDW31"/>
      <c r="IDX31"/>
      <c r="IDY31"/>
      <c r="IDZ31"/>
      <c r="IEA31"/>
      <c r="IEB31"/>
      <c r="IEC31"/>
      <c r="IED31"/>
      <c r="IEE31"/>
      <c r="IEF31"/>
      <c r="IEG31"/>
      <c r="IEH31"/>
      <c r="IEI31"/>
      <c r="IEJ31"/>
      <c r="IEK31"/>
      <c r="IEL31"/>
      <c r="IEM31"/>
      <c r="IEN31"/>
      <c r="IEO31"/>
      <c r="IEP31"/>
      <c r="IEQ31"/>
      <c r="IER31"/>
      <c r="IES31"/>
      <c r="IET31"/>
      <c r="IEU31"/>
      <c r="IEV31"/>
      <c r="IEW31"/>
      <c r="IEX31"/>
      <c r="IEY31"/>
      <c r="IEZ31"/>
      <c r="IFA31"/>
      <c r="IFB31"/>
      <c r="IFC31"/>
      <c r="IFD31"/>
      <c r="IFE31"/>
      <c r="IFF31"/>
      <c r="IFG31"/>
      <c r="IFH31"/>
      <c r="IFI31"/>
      <c r="IFJ31"/>
      <c r="IFK31"/>
      <c r="IFL31"/>
      <c r="IFM31"/>
      <c r="IFN31"/>
      <c r="IFO31"/>
      <c r="IFP31"/>
      <c r="IFQ31"/>
      <c r="IFR31"/>
      <c r="IFS31"/>
      <c r="IFT31"/>
      <c r="IFU31"/>
      <c r="IFV31"/>
      <c r="IFW31"/>
      <c r="IFX31"/>
      <c r="IFY31"/>
      <c r="IFZ31"/>
      <c r="IGA31"/>
      <c r="IGB31"/>
      <c r="IGC31"/>
      <c r="IGD31"/>
      <c r="IGE31"/>
      <c r="IGF31"/>
      <c r="IGG31"/>
      <c r="IGH31"/>
      <c r="IGI31"/>
      <c r="IGJ31"/>
      <c r="IGK31"/>
      <c r="IGL31"/>
      <c r="IGM31"/>
      <c r="IGN31"/>
      <c r="IGO31"/>
      <c r="IGP31"/>
      <c r="IGQ31"/>
      <c r="IGR31"/>
      <c r="IGS31"/>
      <c r="IGT31"/>
      <c r="IGU31"/>
      <c r="IGV31"/>
      <c r="IGW31"/>
      <c r="IGX31"/>
      <c r="IGY31"/>
      <c r="IGZ31"/>
      <c r="IHA31"/>
      <c r="IHB31"/>
      <c r="IHC31"/>
      <c r="IHD31"/>
      <c r="IHE31"/>
      <c r="IHF31"/>
      <c r="IHG31"/>
      <c r="IHH31"/>
      <c r="IHI31"/>
      <c r="IHJ31"/>
      <c r="IHK31"/>
      <c r="IHL31"/>
      <c r="IHM31"/>
      <c r="IHN31"/>
      <c r="IHO31"/>
      <c r="IHP31"/>
      <c r="IHQ31"/>
      <c r="IHR31"/>
      <c r="IHS31"/>
      <c r="IHT31"/>
      <c r="IHU31"/>
      <c r="IHV31"/>
      <c r="IHW31"/>
      <c r="IHX31"/>
      <c r="IHY31"/>
      <c r="IHZ31"/>
      <c r="IIA31"/>
      <c r="IIB31"/>
      <c r="IIC31"/>
      <c r="IID31"/>
      <c r="IIE31"/>
      <c r="IIF31"/>
      <c r="IIG31"/>
      <c r="IIH31"/>
      <c r="III31"/>
      <c r="IIJ31"/>
      <c r="IIK31"/>
      <c r="IIL31"/>
      <c r="IIM31"/>
      <c r="IIN31"/>
      <c r="IIO31"/>
      <c r="IIP31"/>
      <c r="IIQ31"/>
      <c r="IIR31"/>
      <c r="IIS31"/>
      <c r="IIT31"/>
      <c r="IIU31"/>
      <c r="IIV31"/>
      <c r="IIW31"/>
      <c r="IIX31"/>
      <c r="IIY31"/>
      <c r="IIZ31"/>
      <c r="IJA31"/>
      <c r="IJB31"/>
      <c r="IJC31"/>
      <c r="IJD31"/>
      <c r="IJE31"/>
      <c r="IJF31"/>
      <c r="IJG31"/>
      <c r="IJH31"/>
      <c r="IJI31"/>
      <c r="IJJ31"/>
      <c r="IJK31"/>
      <c r="IJL31"/>
      <c r="IJM31"/>
      <c r="IJN31"/>
      <c r="IJO31"/>
      <c r="IJP31"/>
      <c r="IJQ31"/>
      <c r="IJR31"/>
      <c r="IJS31"/>
      <c r="IJT31"/>
      <c r="IJU31"/>
      <c r="IJV31"/>
      <c r="IJW31"/>
      <c r="IJX31"/>
      <c r="IJY31"/>
      <c r="IJZ31"/>
      <c r="IKA31"/>
      <c r="IKB31"/>
      <c r="IKC31"/>
      <c r="IKD31"/>
      <c r="IKE31"/>
      <c r="IKF31"/>
      <c r="IKG31"/>
      <c r="IKH31"/>
      <c r="IKI31"/>
      <c r="IKJ31"/>
      <c r="IKK31"/>
      <c r="IKL31"/>
      <c r="IKM31"/>
      <c r="IKN31"/>
      <c r="IKO31"/>
      <c r="IKP31"/>
      <c r="IKQ31"/>
      <c r="IKR31"/>
      <c r="IKS31"/>
      <c r="IKT31"/>
      <c r="IKU31"/>
      <c r="IKV31"/>
      <c r="IKW31"/>
      <c r="IKX31"/>
      <c r="IKY31"/>
      <c r="IKZ31"/>
      <c r="ILA31"/>
      <c r="ILB31"/>
      <c r="ILC31"/>
      <c r="ILD31"/>
      <c r="ILE31"/>
      <c r="ILF31"/>
      <c r="ILG31"/>
      <c r="ILH31"/>
      <c r="ILI31"/>
      <c r="ILJ31"/>
      <c r="ILK31"/>
      <c r="ILL31"/>
      <c r="ILM31"/>
      <c r="ILN31"/>
      <c r="ILO31"/>
      <c r="ILP31"/>
      <c r="ILQ31"/>
      <c r="ILR31"/>
      <c r="ILS31"/>
      <c r="ILT31"/>
      <c r="ILU31"/>
      <c r="ILV31"/>
      <c r="ILW31"/>
      <c r="ILX31"/>
      <c r="ILY31"/>
      <c r="ILZ31"/>
      <c r="IMA31"/>
      <c r="IMB31"/>
      <c r="IMC31"/>
      <c r="IMD31"/>
      <c r="IME31"/>
      <c r="IMF31"/>
      <c r="IMG31"/>
      <c r="IMH31"/>
      <c r="IMI31"/>
      <c r="IMJ31"/>
      <c r="IMK31"/>
      <c r="IML31"/>
      <c r="IMM31"/>
      <c r="IMN31"/>
      <c r="IMO31"/>
      <c r="IMP31"/>
      <c r="IMQ31"/>
      <c r="IMR31"/>
      <c r="IMS31"/>
      <c r="IMT31"/>
      <c r="IMU31"/>
      <c r="IMV31"/>
      <c r="IMW31"/>
      <c r="IMX31"/>
      <c r="IMY31"/>
      <c r="IMZ31"/>
      <c r="INA31"/>
      <c r="INB31"/>
      <c r="INC31"/>
      <c r="IND31"/>
      <c r="INE31"/>
      <c r="INF31"/>
      <c r="ING31"/>
      <c r="INH31"/>
      <c r="INI31"/>
      <c r="INJ31"/>
      <c r="INK31"/>
      <c r="INL31"/>
      <c r="INM31"/>
      <c r="INN31"/>
      <c r="INO31"/>
      <c r="INP31"/>
      <c r="INQ31"/>
      <c r="INR31"/>
      <c r="INS31"/>
      <c r="INT31"/>
      <c r="INU31"/>
      <c r="INV31"/>
      <c r="INW31"/>
      <c r="INX31"/>
      <c r="INY31"/>
      <c r="INZ31"/>
      <c r="IOA31"/>
      <c r="IOB31"/>
      <c r="IOC31"/>
      <c r="IOD31"/>
      <c r="IOE31"/>
      <c r="IOF31"/>
      <c r="IOG31"/>
      <c r="IOH31"/>
      <c r="IOI31"/>
      <c r="IOJ31"/>
      <c r="IOK31"/>
      <c r="IOL31"/>
      <c r="IOM31"/>
      <c r="ION31"/>
      <c r="IOO31"/>
      <c r="IOP31"/>
      <c r="IOQ31"/>
      <c r="IOR31"/>
      <c r="IOS31"/>
      <c r="IOT31"/>
      <c r="IOU31"/>
      <c r="IOV31"/>
      <c r="IOW31"/>
      <c r="IOX31"/>
      <c r="IOY31"/>
      <c r="IOZ31"/>
      <c r="IPA31"/>
      <c r="IPB31"/>
      <c r="IPC31"/>
      <c r="IPD31"/>
      <c r="IPE31"/>
      <c r="IPF31"/>
      <c r="IPG31"/>
      <c r="IPH31"/>
      <c r="IPI31"/>
      <c r="IPJ31"/>
      <c r="IPK31"/>
      <c r="IPL31"/>
      <c r="IPM31"/>
      <c r="IPN31"/>
      <c r="IPO31"/>
      <c r="IPP31"/>
      <c r="IPQ31"/>
      <c r="IPR31"/>
      <c r="IPS31"/>
      <c r="IPT31"/>
      <c r="IPU31"/>
      <c r="IPV31"/>
      <c r="IPW31"/>
      <c r="IPX31"/>
      <c r="IPY31"/>
      <c r="IPZ31"/>
      <c r="IQA31"/>
      <c r="IQB31"/>
      <c r="IQC31"/>
      <c r="IQD31"/>
      <c r="IQE31"/>
      <c r="IQF31"/>
      <c r="IQG31"/>
      <c r="IQH31"/>
      <c r="IQI31"/>
      <c r="IQJ31"/>
      <c r="IQK31"/>
      <c r="IQL31"/>
      <c r="IQM31"/>
      <c r="IQN31"/>
      <c r="IQO31"/>
      <c r="IQP31"/>
      <c r="IQQ31"/>
      <c r="IQR31"/>
      <c r="IQS31"/>
      <c r="IQT31"/>
      <c r="IQU31"/>
      <c r="IQV31"/>
      <c r="IQW31"/>
      <c r="IQX31"/>
      <c r="IQY31"/>
      <c r="IQZ31"/>
      <c r="IRA31"/>
      <c r="IRB31"/>
      <c r="IRC31"/>
      <c r="IRD31"/>
      <c r="IRE31"/>
      <c r="IRF31"/>
      <c r="IRG31"/>
      <c r="IRH31"/>
      <c r="IRI31"/>
      <c r="IRJ31"/>
      <c r="IRK31"/>
      <c r="IRL31"/>
      <c r="IRM31"/>
      <c r="IRN31"/>
      <c r="IRO31"/>
      <c r="IRP31"/>
      <c r="IRQ31"/>
      <c r="IRR31"/>
      <c r="IRS31"/>
      <c r="IRT31"/>
      <c r="IRU31"/>
      <c r="IRV31"/>
      <c r="IRW31"/>
      <c r="IRX31"/>
      <c r="IRY31"/>
      <c r="IRZ31"/>
      <c r="ISA31"/>
      <c r="ISB31"/>
      <c r="ISC31"/>
      <c r="ISD31"/>
      <c r="ISE31"/>
      <c r="ISF31"/>
      <c r="ISG31"/>
      <c r="ISH31"/>
      <c r="ISI31"/>
      <c r="ISJ31"/>
      <c r="ISK31"/>
      <c r="ISL31"/>
      <c r="ISM31"/>
      <c r="ISN31"/>
      <c r="ISO31"/>
      <c r="ISP31"/>
      <c r="ISQ31"/>
      <c r="ISR31"/>
      <c r="ISS31"/>
      <c r="IST31"/>
      <c r="ISU31"/>
      <c r="ISV31"/>
      <c r="ISW31"/>
      <c r="ISX31"/>
      <c r="ISY31"/>
      <c r="ISZ31"/>
      <c r="ITA31"/>
      <c r="ITB31"/>
      <c r="ITC31"/>
      <c r="ITD31"/>
      <c r="ITE31"/>
      <c r="ITF31"/>
      <c r="ITG31"/>
      <c r="ITH31"/>
      <c r="ITI31"/>
      <c r="ITJ31"/>
      <c r="ITK31"/>
      <c r="ITL31"/>
      <c r="ITM31"/>
      <c r="ITN31"/>
      <c r="ITO31"/>
      <c r="ITP31"/>
      <c r="ITQ31"/>
      <c r="ITR31"/>
      <c r="ITS31"/>
      <c r="ITT31"/>
      <c r="ITU31"/>
      <c r="ITV31"/>
      <c r="ITW31"/>
      <c r="ITX31"/>
      <c r="ITY31"/>
      <c r="ITZ31"/>
      <c r="IUA31"/>
      <c r="IUB31"/>
      <c r="IUC31"/>
      <c r="IUD31"/>
      <c r="IUE31"/>
      <c r="IUF31"/>
      <c r="IUG31"/>
      <c r="IUH31"/>
      <c r="IUI31"/>
      <c r="IUJ31"/>
      <c r="IUK31"/>
      <c r="IUL31"/>
      <c r="IUM31"/>
      <c r="IUN31"/>
      <c r="IUO31"/>
      <c r="IUP31"/>
      <c r="IUQ31"/>
      <c r="IUR31"/>
      <c r="IUS31"/>
      <c r="IUT31"/>
      <c r="IUU31"/>
      <c r="IUV31"/>
      <c r="IUW31"/>
      <c r="IUX31"/>
      <c r="IUY31"/>
      <c r="IUZ31"/>
      <c r="IVA31"/>
      <c r="IVB31"/>
      <c r="IVC31"/>
      <c r="IVD31"/>
      <c r="IVE31"/>
      <c r="IVF31"/>
      <c r="IVG31"/>
      <c r="IVH31"/>
      <c r="IVI31"/>
      <c r="IVJ31"/>
      <c r="IVK31"/>
      <c r="IVL31"/>
      <c r="IVM31"/>
      <c r="IVN31"/>
      <c r="IVO31"/>
      <c r="IVP31"/>
      <c r="IVQ31"/>
      <c r="IVR31"/>
      <c r="IVS31"/>
      <c r="IVT31"/>
      <c r="IVU31"/>
      <c r="IVV31"/>
      <c r="IVW31"/>
      <c r="IVX31"/>
      <c r="IVY31"/>
      <c r="IVZ31"/>
      <c r="IWA31"/>
      <c r="IWB31"/>
      <c r="IWC31"/>
      <c r="IWD31"/>
      <c r="IWE31"/>
      <c r="IWF31"/>
      <c r="IWG31"/>
      <c r="IWH31"/>
      <c r="IWI31"/>
      <c r="IWJ31"/>
      <c r="IWK31"/>
      <c r="IWL31"/>
      <c r="IWM31"/>
      <c r="IWN31"/>
      <c r="IWO31"/>
      <c r="IWP31"/>
      <c r="IWQ31"/>
      <c r="IWR31"/>
      <c r="IWS31"/>
      <c r="IWT31"/>
      <c r="IWU31"/>
      <c r="IWV31"/>
      <c r="IWW31"/>
      <c r="IWX31"/>
      <c r="IWY31"/>
      <c r="IWZ31"/>
      <c r="IXA31"/>
      <c r="IXB31"/>
      <c r="IXC31"/>
      <c r="IXD31"/>
      <c r="IXE31"/>
      <c r="IXF31"/>
      <c r="IXG31"/>
      <c r="IXH31"/>
      <c r="IXI31"/>
      <c r="IXJ31"/>
      <c r="IXK31"/>
      <c r="IXL31"/>
      <c r="IXM31"/>
      <c r="IXN31"/>
      <c r="IXO31"/>
      <c r="IXP31"/>
      <c r="IXQ31"/>
      <c r="IXR31"/>
      <c r="IXS31"/>
      <c r="IXT31"/>
      <c r="IXU31"/>
      <c r="IXV31"/>
      <c r="IXW31"/>
      <c r="IXX31"/>
      <c r="IXY31"/>
      <c r="IXZ31"/>
      <c r="IYA31"/>
      <c r="IYB31"/>
      <c r="IYC31"/>
      <c r="IYD31"/>
      <c r="IYE31"/>
      <c r="IYF31"/>
      <c r="IYG31"/>
      <c r="IYH31"/>
      <c r="IYI31"/>
      <c r="IYJ31"/>
      <c r="IYK31"/>
      <c r="IYL31"/>
      <c r="IYM31"/>
      <c r="IYN31"/>
      <c r="IYO31"/>
      <c r="IYP31"/>
      <c r="IYQ31"/>
      <c r="IYR31"/>
      <c r="IYS31"/>
      <c r="IYT31"/>
      <c r="IYU31"/>
      <c r="IYV31"/>
      <c r="IYW31"/>
      <c r="IYX31"/>
      <c r="IYY31"/>
      <c r="IYZ31"/>
      <c r="IZA31"/>
      <c r="IZB31"/>
      <c r="IZC31"/>
      <c r="IZD31"/>
      <c r="IZE31"/>
      <c r="IZF31"/>
      <c r="IZG31"/>
      <c r="IZH31"/>
      <c r="IZI31"/>
      <c r="IZJ31"/>
      <c r="IZK31"/>
      <c r="IZL31"/>
      <c r="IZM31"/>
      <c r="IZN31"/>
      <c r="IZO31"/>
      <c r="IZP31"/>
      <c r="IZQ31"/>
      <c r="IZR31"/>
      <c r="IZS31"/>
      <c r="IZT31"/>
      <c r="IZU31"/>
      <c r="IZV31"/>
      <c r="IZW31"/>
      <c r="IZX31"/>
      <c r="IZY31"/>
      <c r="IZZ31"/>
      <c r="JAA31"/>
      <c r="JAB31"/>
      <c r="JAC31"/>
      <c r="JAD31"/>
      <c r="JAE31"/>
      <c r="JAF31"/>
      <c r="JAG31"/>
      <c r="JAH31"/>
      <c r="JAI31"/>
      <c r="JAJ31"/>
      <c r="JAK31"/>
      <c r="JAL31"/>
      <c r="JAM31"/>
      <c r="JAN31"/>
      <c r="JAO31"/>
      <c r="JAP31"/>
      <c r="JAQ31"/>
      <c r="JAR31"/>
      <c r="JAS31"/>
      <c r="JAT31"/>
      <c r="JAU31"/>
      <c r="JAV31"/>
      <c r="JAW31"/>
      <c r="JAX31"/>
      <c r="JAY31"/>
      <c r="JAZ31"/>
      <c r="JBA31"/>
      <c r="JBB31"/>
      <c r="JBC31"/>
      <c r="JBD31"/>
      <c r="JBE31"/>
      <c r="JBF31"/>
      <c r="JBG31"/>
      <c r="JBH31"/>
      <c r="JBI31"/>
      <c r="JBJ31"/>
      <c r="JBK31"/>
      <c r="JBL31"/>
      <c r="JBM31"/>
      <c r="JBN31"/>
      <c r="JBO31"/>
      <c r="JBP31"/>
      <c r="JBQ31"/>
      <c r="JBR31"/>
      <c r="JBS31"/>
      <c r="JBT31"/>
      <c r="JBU31"/>
      <c r="JBV31"/>
      <c r="JBW31"/>
      <c r="JBX31"/>
      <c r="JBY31"/>
      <c r="JBZ31"/>
      <c r="JCA31"/>
      <c r="JCB31"/>
      <c r="JCC31"/>
      <c r="JCD31"/>
      <c r="JCE31"/>
      <c r="JCF31"/>
      <c r="JCG31"/>
      <c r="JCH31"/>
      <c r="JCI31"/>
      <c r="JCJ31"/>
      <c r="JCK31"/>
      <c r="JCL31"/>
      <c r="JCM31"/>
      <c r="JCN31"/>
      <c r="JCO31"/>
      <c r="JCP31"/>
      <c r="JCQ31"/>
      <c r="JCR31"/>
      <c r="JCS31"/>
      <c r="JCT31"/>
      <c r="JCU31"/>
      <c r="JCV31"/>
      <c r="JCW31"/>
      <c r="JCX31"/>
      <c r="JCY31"/>
      <c r="JCZ31"/>
      <c r="JDA31"/>
      <c r="JDB31"/>
      <c r="JDC31"/>
      <c r="JDD31"/>
      <c r="JDE31"/>
      <c r="JDF31"/>
      <c r="JDG31"/>
      <c r="JDH31"/>
      <c r="JDI31"/>
      <c r="JDJ31"/>
      <c r="JDK31"/>
      <c r="JDL31"/>
      <c r="JDM31"/>
      <c r="JDN31"/>
      <c r="JDO31"/>
      <c r="JDP31"/>
      <c r="JDQ31"/>
      <c r="JDR31"/>
      <c r="JDS31"/>
      <c r="JDT31"/>
      <c r="JDU31"/>
      <c r="JDV31"/>
      <c r="JDW31"/>
      <c r="JDX31"/>
      <c r="JDY31"/>
      <c r="JDZ31"/>
      <c r="JEA31"/>
      <c r="JEB31"/>
      <c r="JEC31"/>
      <c r="JED31"/>
      <c r="JEE31"/>
      <c r="JEF31"/>
      <c r="JEG31"/>
      <c r="JEH31"/>
      <c r="JEI31"/>
      <c r="JEJ31"/>
      <c r="JEK31"/>
      <c r="JEL31"/>
      <c r="JEM31"/>
      <c r="JEN31"/>
      <c r="JEO31"/>
      <c r="JEP31"/>
      <c r="JEQ31"/>
      <c r="JER31"/>
      <c r="JES31"/>
      <c r="JET31"/>
      <c r="JEU31"/>
      <c r="JEV31"/>
      <c r="JEW31"/>
      <c r="JEX31"/>
      <c r="JEY31"/>
      <c r="JEZ31"/>
      <c r="JFA31"/>
      <c r="JFB31"/>
      <c r="JFC31"/>
      <c r="JFD31"/>
      <c r="JFE31"/>
      <c r="JFF31"/>
      <c r="JFG31"/>
      <c r="JFH31"/>
      <c r="JFI31"/>
      <c r="JFJ31"/>
      <c r="JFK31"/>
      <c r="JFL31"/>
      <c r="JFM31"/>
      <c r="JFN31"/>
      <c r="JFO31"/>
      <c r="JFP31"/>
      <c r="JFQ31"/>
      <c r="JFR31"/>
      <c r="JFS31"/>
      <c r="JFT31"/>
      <c r="JFU31"/>
      <c r="JFV31"/>
      <c r="JFW31"/>
      <c r="JFX31"/>
      <c r="JFY31"/>
      <c r="JFZ31"/>
      <c r="JGA31"/>
      <c r="JGB31"/>
      <c r="JGC31"/>
      <c r="JGD31"/>
      <c r="JGE31"/>
      <c r="JGF31"/>
      <c r="JGG31"/>
      <c r="JGH31"/>
      <c r="JGI31"/>
      <c r="JGJ31"/>
      <c r="JGK31"/>
      <c r="JGL31"/>
      <c r="JGM31"/>
      <c r="JGN31"/>
      <c r="JGO31"/>
      <c r="JGP31"/>
      <c r="JGQ31"/>
      <c r="JGR31"/>
      <c r="JGS31"/>
      <c r="JGT31"/>
      <c r="JGU31"/>
      <c r="JGV31"/>
      <c r="JGW31"/>
      <c r="JGX31"/>
      <c r="JGY31"/>
      <c r="JGZ31"/>
      <c r="JHA31"/>
      <c r="JHB31"/>
      <c r="JHC31"/>
      <c r="JHD31"/>
      <c r="JHE31"/>
      <c r="JHF31"/>
      <c r="JHG31"/>
      <c r="JHH31"/>
      <c r="JHI31"/>
      <c r="JHJ31"/>
      <c r="JHK31"/>
      <c r="JHL31"/>
      <c r="JHM31"/>
      <c r="JHN31"/>
      <c r="JHO31"/>
      <c r="JHP31"/>
      <c r="JHQ31"/>
      <c r="JHR31"/>
      <c r="JHS31"/>
      <c r="JHT31"/>
      <c r="JHU31"/>
      <c r="JHV31"/>
      <c r="JHW31"/>
      <c r="JHX31"/>
      <c r="JHY31"/>
      <c r="JHZ31"/>
      <c r="JIA31"/>
      <c r="JIB31"/>
      <c r="JIC31"/>
      <c r="JID31"/>
      <c r="JIE31"/>
      <c r="JIF31"/>
      <c r="JIG31"/>
      <c r="JIH31"/>
      <c r="JII31"/>
      <c r="JIJ31"/>
      <c r="JIK31"/>
      <c r="JIL31"/>
      <c r="JIM31"/>
      <c r="JIN31"/>
      <c r="JIO31"/>
      <c r="JIP31"/>
      <c r="JIQ31"/>
      <c r="JIR31"/>
      <c r="JIS31"/>
      <c r="JIT31"/>
      <c r="JIU31"/>
      <c r="JIV31"/>
      <c r="JIW31"/>
      <c r="JIX31"/>
      <c r="JIY31"/>
      <c r="JIZ31"/>
      <c r="JJA31"/>
      <c r="JJB31"/>
      <c r="JJC31"/>
      <c r="JJD31"/>
      <c r="JJE31"/>
      <c r="JJF31"/>
      <c r="JJG31"/>
      <c r="JJH31"/>
      <c r="JJI31"/>
      <c r="JJJ31"/>
      <c r="JJK31"/>
      <c r="JJL31"/>
      <c r="JJM31"/>
      <c r="JJN31"/>
      <c r="JJO31"/>
      <c r="JJP31"/>
      <c r="JJQ31"/>
      <c r="JJR31"/>
      <c r="JJS31"/>
      <c r="JJT31"/>
      <c r="JJU31"/>
      <c r="JJV31"/>
      <c r="JJW31"/>
      <c r="JJX31"/>
      <c r="JJY31"/>
      <c r="JJZ31"/>
      <c r="JKA31"/>
      <c r="JKB31"/>
      <c r="JKC31"/>
      <c r="JKD31"/>
      <c r="JKE31"/>
      <c r="JKF31"/>
      <c r="JKG31"/>
      <c r="JKH31"/>
      <c r="JKI31"/>
      <c r="JKJ31"/>
      <c r="JKK31"/>
      <c r="JKL31"/>
      <c r="JKM31"/>
      <c r="JKN31"/>
      <c r="JKO31"/>
      <c r="JKP31"/>
      <c r="JKQ31"/>
      <c r="JKR31"/>
      <c r="JKS31"/>
      <c r="JKT31"/>
      <c r="JKU31"/>
      <c r="JKV31"/>
      <c r="JKW31"/>
      <c r="JKX31"/>
      <c r="JKY31"/>
      <c r="JKZ31"/>
      <c r="JLA31"/>
      <c r="JLB31"/>
      <c r="JLC31"/>
      <c r="JLD31"/>
      <c r="JLE31"/>
      <c r="JLF31"/>
      <c r="JLG31"/>
      <c r="JLH31"/>
      <c r="JLI31"/>
      <c r="JLJ31"/>
      <c r="JLK31"/>
      <c r="JLL31"/>
      <c r="JLM31"/>
      <c r="JLN31"/>
      <c r="JLO31"/>
      <c r="JLP31"/>
      <c r="JLQ31"/>
      <c r="JLR31"/>
      <c r="JLS31"/>
      <c r="JLT31"/>
      <c r="JLU31"/>
      <c r="JLV31"/>
      <c r="JLW31"/>
      <c r="JLX31"/>
      <c r="JLY31"/>
      <c r="JLZ31"/>
      <c r="JMA31"/>
      <c r="JMB31"/>
      <c r="JMC31"/>
      <c r="JMD31"/>
      <c r="JME31"/>
      <c r="JMF31"/>
      <c r="JMG31"/>
      <c r="JMH31"/>
      <c r="JMI31"/>
      <c r="JMJ31"/>
      <c r="JMK31"/>
      <c r="JML31"/>
      <c r="JMM31"/>
      <c r="JMN31"/>
      <c r="JMO31"/>
      <c r="JMP31"/>
      <c r="JMQ31"/>
      <c r="JMR31"/>
      <c r="JMS31"/>
      <c r="JMT31"/>
      <c r="JMU31"/>
      <c r="JMV31"/>
      <c r="JMW31"/>
      <c r="JMX31"/>
      <c r="JMY31"/>
      <c r="JMZ31"/>
      <c r="JNA31"/>
      <c r="JNB31"/>
      <c r="JNC31"/>
      <c r="JND31"/>
      <c r="JNE31"/>
      <c r="JNF31"/>
      <c r="JNG31"/>
      <c r="JNH31"/>
      <c r="JNI31"/>
      <c r="JNJ31"/>
      <c r="JNK31"/>
      <c r="JNL31"/>
      <c r="JNM31"/>
      <c r="JNN31"/>
      <c r="JNO31"/>
      <c r="JNP31"/>
      <c r="JNQ31"/>
      <c r="JNR31"/>
      <c r="JNS31"/>
      <c r="JNT31"/>
      <c r="JNU31"/>
      <c r="JNV31"/>
      <c r="JNW31"/>
      <c r="JNX31"/>
      <c r="JNY31"/>
      <c r="JNZ31"/>
      <c r="JOA31"/>
      <c r="JOB31"/>
      <c r="JOC31"/>
      <c r="JOD31"/>
      <c r="JOE31"/>
      <c r="JOF31"/>
      <c r="JOG31"/>
      <c r="JOH31"/>
      <c r="JOI31"/>
      <c r="JOJ31"/>
      <c r="JOK31"/>
      <c r="JOL31"/>
      <c r="JOM31"/>
      <c r="JON31"/>
      <c r="JOO31"/>
      <c r="JOP31"/>
      <c r="JOQ31"/>
      <c r="JOR31"/>
      <c r="JOS31"/>
      <c r="JOT31"/>
      <c r="JOU31"/>
      <c r="JOV31"/>
      <c r="JOW31"/>
      <c r="JOX31"/>
      <c r="JOY31"/>
      <c r="JOZ31"/>
      <c r="JPA31"/>
      <c r="JPB31"/>
      <c r="JPC31"/>
      <c r="JPD31"/>
      <c r="JPE31"/>
      <c r="JPF31"/>
      <c r="JPG31"/>
      <c r="JPH31"/>
      <c r="JPI31"/>
      <c r="JPJ31"/>
      <c r="JPK31"/>
      <c r="JPL31"/>
      <c r="JPM31"/>
      <c r="JPN31"/>
      <c r="JPO31"/>
      <c r="JPP31"/>
      <c r="JPQ31"/>
      <c r="JPR31"/>
      <c r="JPS31"/>
      <c r="JPT31"/>
      <c r="JPU31"/>
      <c r="JPV31"/>
      <c r="JPW31"/>
      <c r="JPX31"/>
      <c r="JPY31"/>
      <c r="JPZ31"/>
      <c r="JQA31"/>
      <c r="JQB31"/>
      <c r="JQC31"/>
      <c r="JQD31"/>
      <c r="JQE31"/>
      <c r="JQF31"/>
      <c r="JQG31"/>
      <c r="JQH31"/>
      <c r="JQI31"/>
      <c r="JQJ31"/>
      <c r="JQK31"/>
      <c r="JQL31"/>
      <c r="JQM31"/>
      <c r="JQN31"/>
      <c r="JQO31"/>
      <c r="JQP31"/>
      <c r="JQQ31"/>
      <c r="JQR31"/>
      <c r="JQS31"/>
      <c r="JQT31"/>
      <c r="JQU31"/>
      <c r="JQV31"/>
      <c r="JQW31"/>
      <c r="JQX31"/>
      <c r="JQY31"/>
      <c r="JQZ31"/>
      <c r="JRA31"/>
      <c r="JRB31"/>
      <c r="JRC31"/>
      <c r="JRD31"/>
      <c r="JRE31"/>
      <c r="JRF31"/>
      <c r="JRG31"/>
      <c r="JRH31"/>
      <c r="JRI31"/>
      <c r="JRJ31"/>
      <c r="JRK31"/>
      <c r="JRL31"/>
      <c r="JRM31"/>
      <c r="JRN31"/>
      <c r="JRO31"/>
      <c r="JRP31"/>
      <c r="JRQ31"/>
      <c r="JRR31"/>
      <c r="JRS31"/>
      <c r="JRT31"/>
      <c r="JRU31"/>
      <c r="JRV31"/>
      <c r="JRW31"/>
      <c r="JRX31"/>
      <c r="JRY31"/>
      <c r="JRZ31"/>
      <c r="JSA31"/>
      <c r="JSB31"/>
      <c r="JSC31"/>
      <c r="JSD31"/>
      <c r="JSE31"/>
      <c r="JSF31"/>
      <c r="JSG31"/>
      <c r="JSH31"/>
      <c r="JSI31"/>
      <c r="JSJ31"/>
      <c r="JSK31"/>
      <c r="JSL31"/>
      <c r="JSM31"/>
      <c r="JSN31"/>
      <c r="JSO31"/>
      <c r="JSP31"/>
      <c r="JSQ31"/>
      <c r="JSR31"/>
      <c r="JSS31"/>
      <c r="JST31"/>
      <c r="JSU31"/>
      <c r="JSV31"/>
      <c r="JSW31"/>
      <c r="JSX31"/>
      <c r="JSY31"/>
      <c r="JSZ31"/>
      <c r="JTA31"/>
      <c r="JTB31"/>
      <c r="JTC31"/>
      <c r="JTD31"/>
      <c r="JTE31"/>
      <c r="JTF31"/>
      <c r="JTG31"/>
      <c r="JTH31"/>
      <c r="JTI31"/>
      <c r="JTJ31"/>
      <c r="JTK31"/>
      <c r="JTL31"/>
      <c r="JTM31"/>
      <c r="JTN31"/>
      <c r="JTO31"/>
      <c r="JTP31"/>
      <c r="JTQ31"/>
      <c r="JTR31"/>
      <c r="JTS31"/>
      <c r="JTT31"/>
      <c r="JTU31"/>
      <c r="JTV31"/>
      <c r="JTW31"/>
      <c r="JTX31"/>
      <c r="JTY31"/>
      <c r="JTZ31"/>
      <c r="JUA31"/>
      <c r="JUB31"/>
      <c r="JUC31"/>
      <c r="JUD31"/>
      <c r="JUE31"/>
      <c r="JUF31"/>
      <c r="JUG31"/>
      <c r="JUH31"/>
      <c r="JUI31"/>
      <c r="JUJ31"/>
      <c r="JUK31"/>
      <c r="JUL31"/>
      <c r="JUM31"/>
      <c r="JUN31"/>
      <c r="JUO31"/>
      <c r="JUP31"/>
      <c r="JUQ31"/>
      <c r="JUR31"/>
      <c r="JUS31"/>
      <c r="JUT31"/>
      <c r="JUU31"/>
      <c r="JUV31"/>
      <c r="JUW31"/>
      <c r="JUX31"/>
      <c r="JUY31"/>
      <c r="JUZ31"/>
      <c r="JVA31"/>
      <c r="JVB31"/>
      <c r="JVC31"/>
      <c r="JVD31"/>
      <c r="JVE31"/>
      <c r="JVF31"/>
      <c r="JVG31"/>
      <c r="JVH31"/>
      <c r="JVI31"/>
      <c r="JVJ31"/>
      <c r="JVK31"/>
      <c r="JVL31"/>
      <c r="JVM31"/>
      <c r="JVN31"/>
      <c r="JVO31"/>
      <c r="JVP31"/>
      <c r="JVQ31"/>
      <c r="JVR31"/>
      <c r="JVS31"/>
      <c r="JVT31"/>
      <c r="JVU31"/>
      <c r="JVV31"/>
      <c r="JVW31"/>
      <c r="JVX31"/>
      <c r="JVY31"/>
      <c r="JVZ31"/>
      <c r="JWA31"/>
      <c r="JWB31"/>
      <c r="JWC31"/>
      <c r="JWD31"/>
      <c r="JWE31"/>
      <c r="JWF31"/>
      <c r="JWG31"/>
      <c r="JWH31"/>
      <c r="JWI31"/>
      <c r="JWJ31"/>
      <c r="JWK31"/>
      <c r="JWL31"/>
      <c r="JWM31"/>
      <c r="JWN31"/>
      <c r="JWO31"/>
      <c r="JWP31"/>
      <c r="JWQ31"/>
      <c r="JWR31"/>
      <c r="JWS31"/>
      <c r="JWT31"/>
      <c r="JWU31"/>
      <c r="JWV31"/>
      <c r="JWW31"/>
      <c r="JWX31"/>
      <c r="JWY31"/>
      <c r="JWZ31"/>
      <c r="JXA31"/>
      <c r="JXB31"/>
      <c r="JXC31"/>
      <c r="JXD31"/>
      <c r="JXE31"/>
      <c r="JXF31"/>
      <c r="JXG31"/>
      <c r="JXH31"/>
      <c r="JXI31"/>
      <c r="JXJ31"/>
      <c r="JXK31"/>
      <c r="JXL31"/>
      <c r="JXM31"/>
      <c r="JXN31"/>
      <c r="JXO31"/>
      <c r="JXP31"/>
      <c r="JXQ31"/>
      <c r="JXR31"/>
      <c r="JXS31"/>
      <c r="JXT31"/>
      <c r="JXU31"/>
      <c r="JXV31"/>
      <c r="JXW31"/>
      <c r="JXX31"/>
      <c r="JXY31"/>
      <c r="JXZ31"/>
      <c r="JYA31"/>
      <c r="JYB31"/>
      <c r="JYC31"/>
      <c r="JYD31"/>
      <c r="JYE31"/>
      <c r="JYF31"/>
      <c r="JYG31"/>
      <c r="JYH31"/>
      <c r="JYI31"/>
      <c r="JYJ31"/>
      <c r="JYK31"/>
      <c r="JYL31"/>
      <c r="JYM31"/>
      <c r="JYN31"/>
      <c r="JYO31"/>
      <c r="JYP31"/>
      <c r="JYQ31"/>
      <c r="JYR31"/>
      <c r="JYS31"/>
      <c r="JYT31"/>
      <c r="JYU31"/>
      <c r="JYV31"/>
      <c r="JYW31"/>
      <c r="JYX31"/>
      <c r="JYY31"/>
      <c r="JYZ31"/>
      <c r="JZA31"/>
      <c r="JZB31"/>
      <c r="JZC31"/>
      <c r="JZD31"/>
      <c r="JZE31"/>
      <c r="JZF31"/>
      <c r="JZG31"/>
      <c r="JZH31"/>
      <c r="JZI31"/>
      <c r="JZJ31"/>
      <c r="JZK31"/>
      <c r="JZL31"/>
      <c r="JZM31"/>
      <c r="JZN31"/>
      <c r="JZO31"/>
      <c r="JZP31"/>
      <c r="JZQ31"/>
      <c r="JZR31"/>
      <c r="JZS31"/>
      <c r="JZT31"/>
      <c r="JZU31"/>
      <c r="JZV31"/>
      <c r="JZW31"/>
      <c r="JZX31"/>
      <c r="JZY31"/>
      <c r="JZZ31"/>
      <c r="KAA31"/>
      <c r="KAB31"/>
      <c r="KAC31"/>
      <c r="KAD31"/>
      <c r="KAE31"/>
      <c r="KAF31"/>
      <c r="KAG31"/>
      <c r="KAH31"/>
      <c r="KAI31"/>
      <c r="KAJ31"/>
      <c r="KAK31"/>
      <c r="KAL31"/>
      <c r="KAM31"/>
      <c r="KAN31"/>
      <c r="KAO31"/>
      <c r="KAP31"/>
      <c r="KAQ31"/>
      <c r="KAR31"/>
      <c r="KAS31"/>
      <c r="KAT31"/>
      <c r="KAU31"/>
      <c r="KAV31"/>
      <c r="KAW31"/>
      <c r="KAX31"/>
      <c r="KAY31"/>
      <c r="KAZ31"/>
      <c r="KBA31"/>
      <c r="KBB31"/>
      <c r="KBC31"/>
      <c r="KBD31"/>
      <c r="KBE31"/>
      <c r="KBF31"/>
      <c r="KBG31"/>
      <c r="KBH31"/>
      <c r="KBI31"/>
      <c r="KBJ31"/>
      <c r="KBK31"/>
      <c r="KBL31"/>
      <c r="KBM31"/>
      <c r="KBN31"/>
      <c r="KBO31"/>
      <c r="KBP31"/>
      <c r="KBQ31"/>
      <c r="KBR31"/>
      <c r="KBS31"/>
      <c r="KBT31"/>
      <c r="KBU31"/>
      <c r="KBV31"/>
      <c r="KBW31"/>
      <c r="KBX31"/>
      <c r="KBY31"/>
      <c r="KBZ31"/>
      <c r="KCA31"/>
      <c r="KCB31"/>
      <c r="KCC31"/>
      <c r="KCD31"/>
      <c r="KCE31"/>
      <c r="KCF31"/>
      <c r="KCG31"/>
      <c r="KCH31"/>
      <c r="KCI31"/>
      <c r="KCJ31"/>
      <c r="KCK31"/>
      <c r="KCL31"/>
      <c r="KCM31"/>
      <c r="KCN31"/>
      <c r="KCO31"/>
      <c r="KCP31"/>
      <c r="KCQ31"/>
      <c r="KCR31"/>
      <c r="KCS31"/>
      <c r="KCT31"/>
      <c r="KCU31"/>
      <c r="KCV31"/>
      <c r="KCW31"/>
      <c r="KCX31"/>
      <c r="KCY31"/>
      <c r="KCZ31"/>
      <c r="KDA31"/>
      <c r="KDB31"/>
      <c r="KDC31"/>
      <c r="KDD31"/>
      <c r="KDE31"/>
      <c r="KDF31"/>
      <c r="KDG31"/>
      <c r="KDH31"/>
      <c r="KDI31"/>
      <c r="KDJ31"/>
      <c r="KDK31"/>
      <c r="KDL31"/>
      <c r="KDM31"/>
      <c r="KDN31"/>
      <c r="KDO31"/>
      <c r="KDP31"/>
      <c r="KDQ31"/>
      <c r="KDR31"/>
      <c r="KDS31"/>
      <c r="KDT31"/>
      <c r="KDU31"/>
      <c r="KDV31"/>
      <c r="KDW31"/>
      <c r="KDX31"/>
      <c r="KDY31"/>
      <c r="KDZ31"/>
      <c r="KEA31"/>
      <c r="KEB31"/>
      <c r="KEC31"/>
      <c r="KED31"/>
      <c r="KEE31"/>
      <c r="KEF31"/>
      <c r="KEG31"/>
      <c r="KEH31"/>
      <c r="KEI31"/>
      <c r="KEJ31"/>
      <c r="KEK31"/>
      <c r="KEL31"/>
      <c r="KEM31"/>
      <c r="KEN31"/>
      <c r="KEO31"/>
      <c r="KEP31"/>
      <c r="KEQ31"/>
      <c r="KER31"/>
      <c r="KES31"/>
      <c r="KET31"/>
      <c r="KEU31"/>
      <c r="KEV31"/>
      <c r="KEW31"/>
      <c r="KEX31"/>
      <c r="KEY31"/>
      <c r="KEZ31"/>
      <c r="KFA31"/>
      <c r="KFB31"/>
      <c r="KFC31"/>
      <c r="KFD31"/>
      <c r="KFE31"/>
      <c r="KFF31"/>
      <c r="KFG31"/>
      <c r="KFH31"/>
      <c r="KFI31"/>
      <c r="KFJ31"/>
      <c r="KFK31"/>
      <c r="KFL31"/>
      <c r="KFM31"/>
      <c r="KFN31"/>
      <c r="KFO31"/>
      <c r="KFP31"/>
      <c r="KFQ31"/>
      <c r="KFR31"/>
      <c r="KFS31"/>
      <c r="KFT31"/>
      <c r="KFU31"/>
      <c r="KFV31"/>
      <c r="KFW31"/>
      <c r="KFX31"/>
      <c r="KFY31"/>
      <c r="KFZ31"/>
      <c r="KGA31"/>
      <c r="KGB31"/>
      <c r="KGC31"/>
      <c r="KGD31"/>
      <c r="KGE31"/>
      <c r="KGF31"/>
      <c r="KGG31"/>
      <c r="KGH31"/>
      <c r="KGI31"/>
      <c r="KGJ31"/>
      <c r="KGK31"/>
      <c r="KGL31"/>
      <c r="KGM31"/>
      <c r="KGN31"/>
      <c r="KGO31"/>
      <c r="KGP31"/>
      <c r="KGQ31"/>
      <c r="KGR31"/>
      <c r="KGS31"/>
      <c r="KGT31"/>
      <c r="KGU31"/>
      <c r="KGV31"/>
      <c r="KGW31"/>
      <c r="KGX31"/>
      <c r="KGY31"/>
      <c r="KGZ31"/>
      <c r="KHA31"/>
      <c r="KHB31"/>
      <c r="KHC31"/>
      <c r="KHD31"/>
      <c r="KHE31"/>
      <c r="KHF31"/>
      <c r="KHG31"/>
      <c r="KHH31"/>
      <c r="KHI31"/>
      <c r="KHJ31"/>
      <c r="KHK31"/>
      <c r="KHL31"/>
      <c r="KHM31"/>
      <c r="KHN31"/>
      <c r="KHO31"/>
      <c r="KHP31"/>
      <c r="KHQ31"/>
      <c r="KHR31"/>
      <c r="KHS31"/>
      <c r="KHT31"/>
      <c r="KHU31"/>
      <c r="KHV31"/>
      <c r="KHW31"/>
      <c r="KHX31"/>
      <c r="KHY31"/>
      <c r="KHZ31"/>
      <c r="KIA31"/>
      <c r="KIB31"/>
      <c r="KIC31"/>
      <c r="KID31"/>
      <c r="KIE31"/>
      <c r="KIF31"/>
      <c r="KIG31"/>
      <c r="KIH31"/>
      <c r="KII31"/>
      <c r="KIJ31"/>
      <c r="KIK31"/>
      <c r="KIL31"/>
      <c r="KIM31"/>
      <c r="KIN31"/>
      <c r="KIO31"/>
      <c r="KIP31"/>
      <c r="KIQ31"/>
      <c r="KIR31"/>
      <c r="KIS31"/>
      <c r="KIT31"/>
      <c r="KIU31"/>
      <c r="KIV31"/>
      <c r="KIW31"/>
      <c r="KIX31"/>
      <c r="KIY31"/>
      <c r="KIZ31"/>
      <c r="KJA31"/>
      <c r="KJB31"/>
      <c r="KJC31"/>
      <c r="KJD31"/>
      <c r="KJE31"/>
      <c r="KJF31"/>
      <c r="KJG31"/>
      <c r="KJH31"/>
      <c r="KJI31"/>
      <c r="KJJ31"/>
      <c r="KJK31"/>
      <c r="KJL31"/>
      <c r="KJM31"/>
      <c r="KJN31"/>
      <c r="KJO31"/>
      <c r="KJP31"/>
      <c r="KJQ31"/>
      <c r="KJR31"/>
      <c r="KJS31"/>
      <c r="KJT31"/>
      <c r="KJU31"/>
      <c r="KJV31"/>
      <c r="KJW31"/>
      <c r="KJX31"/>
      <c r="KJY31"/>
      <c r="KJZ31"/>
      <c r="KKA31"/>
      <c r="KKB31"/>
      <c r="KKC31"/>
      <c r="KKD31"/>
      <c r="KKE31"/>
      <c r="KKF31"/>
      <c r="KKG31"/>
      <c r="KKH31"/>
      <c r="KKI31"/>
      <c r="KKJ31"/>
      <c r="KKK31"/>
      <c r="KKL31"/>
      <c r="KKM31"/>
      <c r="KKN31"/>
      <c r="KKO31"/>
      <c r="KKP31"/>
      <c r="KKQ31"/>
      <c r="KKR31"/>
      <c r="KKS31"/>
      <c r="KKT31"/>
      <c r="KKU31"/>
      <c r="KKV31"/>
      <c r="KKW31"/>
      <c r="KKX31"/>
      <c r="KKY31"/>
      <c r="KKZ31"/>
      <c r="KLA31"/>
      <c r="KLB31"/>
      <c r="KLC31"/>
      <c r="KLD31"/>
      <c r="KLE31"/>
      <c r="KLF31"/>
      <c r="KLG31"/>
      <c r="KLH31"/>
      <c r="KLI31"/>
      <c r="KLJ31"/>
      <c r="KLK31"/>
      <c r="KLL31"/>
      <c r="KLM31"/>
      <c r="KLN31"/>
      <c r="KLO31"/>
      <c r="KLP31"/>
      <c r="KLQ31"/>
      <c r="KLR31"/>
      <c r="KLS31"/>
      <c r="KLT31"/>
      <c r="KLU31"/>
      <c r="KLV31"/>
      <c r="KLW31"/>
      <c r="KLX31"/>
      <c r="KLY31"/>
      <c r="KLZ31"/>
      <c r="KMA31"/>
      <c r="KMB31"/>
      <c r="KMC31"/>
      <c r="KMD31"/>
      <c r="KME31"/>
      <c r="KMF31"/>
      <c r="KMG31"/>
      <c r="KMH31"/>
      <c r="KMI31"/>
      <c r="KMJ31"/>
      <c r="KMK31"/>
      <c r="KML31"/>
      <c r="KMM31"/>
      <c r="KMN31"/>
      <c r="KMO31"/>
      <c r="KMP31"/>
      <c r="KMQ31"/>
      <c r="KMR31"/>
      <c r="KMS31"/>
      <c r="KMT31"/>
      <c r="KMU31"/>
      <c r="KMV31"/>
      <c r="KMW31"/>
      <c r="KMX31"/>
      <c r="KMY31"/>
      <c r="KMZ31"/>
      <c r="KNA31"/>
      <c r="KNB31"/>
      <c r="KNC31"/>
      <c r="KND31"/>
      <c r="KNE31"/>
      <c r="KNF31"/>
      <c r="KNG31"/>
      <c r="KNH31"/>
      <c r="KNI31"/>
      <c r="KNJ31"/>
      <c r="KNK31"/>
      <c r="KNL31"/>
      <c r="KNM31"/>
      <c r="KNN31"/>
      <c r="KNO31"/>
      <c r="KNP31"/>
      <c r="KNQ31"/>
      <c r="KNR31"/>
      <c r="KNS31"/>
      <c r="KNT31"/>
      <c r="KNU31"/>
      <c r="KNV31"/>
      <c r="KNW31"/>
      <c r="KNX31"/>
      <c r="KNY31"/>
      <c r="KNZ31"/>
      <c r="KOA31"/>
      <c r="KOB31"/>
      <c r="KOC31"/>
      <c r="KOD31"/>
      <c r="KOE31"/>
      <c r="KOF31"/>
      <c r="KOG31"/>
      <c r="KOH31"/>
      <c r="KOI31"/>
      <c r="KOJ31"/>
      <c r="KOK31"/>
      <c r="KOL31"/>
      <c r="KOM31"/>
      <c r="KON31"/>
      <c r="KOO31"/>
      <c r="KOP31"/>
      <c r="KOQ31"/>
      <c r="KOR31"/>
      <c r="KOS31"/>
      <c r="KOT31"/>
      <c r="KOU31"/>
      <c r="KOV31"/>
      <c r="KOW31"/>
      <c r="KOX31"/>
      <c r="KOY31"/>
      <c r="KOZ31"/>
      <c r="KPA31"/>
      <c r="KPB31"/>
      <c r="KPC31"/>
      <c r="KPD31"/>
      <c r="KPE31"/>
      <c r="KPF31"/>
      <c r="KPG31"/>
      <c r="KPH31"/>
      <c r="KPI31"/>
      <c r="KPJ31"/>
      <c r="KPK31"/>
      <c r="KPL31"/>
      <c r="KPM31"/>
      <c r="KPN31"/>
      <c r="KPO31"/>
      <c r="KPP31"/>
      <c r="KPQ31"/>
      <c r="KPR31"/>
      <c r="KPS31"/>
      <c r="KPT31"/>
      <c r="KPU31"/>
      <c r="KPV31"/>
      <c r="KPW31"/>
      <c r="KPX31"/>
      <c r="KPY31"/>
      <c r="KPZ31"/>
      <c r="KQA31"/>
      <c r="KQB31"/>
      <c r="KQC31"/>
      <c r="KQD31"/>
      <c r="KQE31"/>
      <c r="KQF31"/>
      <c r="KQG31"/>
      <c r="KQH31"/>
      <c r="KQI31"/>
      <c r="KQJ31"/>
      <c r="KQK31"/>
      <c r="KQL31"/>
      <c r="KQM31"/>
      <c r="KQN31"/>
      <c r="KQO31"/>
      <c r="KQP31"/>
      <c r="KQQ31"/>
      <c r="KQR31"/>
      <c r="KQS31"/>
      <c r="KQT31"/>
      <c r="KQU31"/>
      <c r="KQV31"/>
      <c r="KQW31"/>
      <c r="KQX31"/>
      <c r="KQY31"/>
      <c r="KQZ31"/>
      <c r="KRA31"/>
      <c r="KRB31"/>
      <c r="KRC31"/>
      <c r="KRD31"/>
      <c r="KRE31"/>
      <c r="KRF31"/>
      <c r="KRG31"/>
      <c r="KRH31"/>
      <c r="KRI31"/>
      <c r="KRJ31"/>
      <c r="KRK31"/>
      <c r="KRL31"/>
      <c r="KRM31"/>
      <c r="KRN31"/>
      <c r="KRO31"/>
      <c r="KRP31"/>
      <c r="KRQ31"/>
      <c r="KRR31"/>
      <c r="KRS31"/>
      <c r="KRT31"/>
      <c r="KRU31"/>
      <c r="KRV31"/>
      <c r="KRW31"/>
      <c r="KRX31"/>
      <c r="KRY31"/>
      <c r="KRZ31"/>
      <c r="KSA31"/>
      <c r="KSB31"/>
      <c r="KSC31"/>
      <c r="KSD31"/>
      <c r="KSE31"/>
      <c r="KSF31"/>
      <c r="KSG31"/>
      <c r="KSH31"/>
      <c r="KSI31"/>
      <c r="KSJ31"/>
      <c r="KSK31"/>
      <c r="KSL31"/>
      <c r="KSM31"/>
      <c r="KSN31"/>
      <c r="KSO31"/>
      <c r="KSP31"/>
      <c r="KSQ31"/>
      <c r="KSR31"/>
      <c r="KSS31"/>
      <c r="KST31"/>
      <c r="KSU31"/>
      <c r="KSV31"/>
      <c r="KSW31"/>
      <c r="KSX31"/>
      <c r="KSY31"/>
      <c r="KSZ31"/>
      <c r="KTA31"/>
      <c r="KTB31"/>
      <c r="KTC31"/>
      <c r="KTD31"/>
      <c r="KTE31"/>
      <c r="KTF31"/>
      <c r="KTG31"/>
      <c r="KTH31"/>
      <c r="KTI31"/>
      <c r="KTJ31"/>
      <c r="KTK31"/>
      <c r="KTL31"/>
      <c r="KTM31"/>
      <c r="KTN31"/>
      <c r="KTO31"/>
      <c r="KTP31"/>
      <c r="KTQ31"/>
      <c r="KTR31"/>
      <c r="KTS31"/>
      <c r="KTT31"/>
      <c r="KTU31"/>
      <c r="KTV31"/>
      <c r="KTW31"/>
      <c r="KTX31"/>
      <c r="KTY31"/>
      <c r="KTZ31"/>
      <c r="KUA31"/>
      <c r="KUB31"/>
      <c r="KUC31"/>
      <c r="KUD31"/>
      <c r="KUE31"/>
      <c r="KUF31"/>
      <c r="KUG31"/>
      <c r="KUH31"/>
      <c r="KUI31"/>
      <c r="KUJ31"/>
      <c r="KUK31"/>
      <c r="KUL31"/>
      <c r="KUM31"/>
      <c r="KUN31"/>
      <c r="KUO31"/>
      <c r="KUP31"/>
      <c r="KUQ31"/>
      <c r="KUR31"/>
      <c r="KUS31"/>
      <c r="KUT31"/>
      <c r="KUU31"/>
      <c r="KUV31"/>
      <c r="KUW31"/>
      <c r="KUX31"/>
      <c r="KUY31"/>
      <c r="KUZ31"/>
      <c r="KVA31"/>
      <c r="KVB31"/>
      <c r="KVC31"/>
      <c r="KVD31"/>
      <c r="KVE31"/>
      <c r="KVF31"/>
      <c r="KVG31"/>
      <c r="KVH31"/>
      <c r="KVI31"/>
      <c r="KVJ31"/>
      <c r="KVK31"/>
      <c r="KVL31"/>
      <c r="KVM31"/>
      <c r="KVN31"/>
      <c r="KVO31"/>
      <c r="KVP31"/>
      <c r="KVQ31"/>
      <c r="KVR31"/>
      <c r="KVS31"/>
      <c r="KVT31"/>
      <c r="KVU31"/>
      <c r="KVV31"/>
      <c r="KVW31"/>
      <c r="KVX31"/>
      <c r="KVY31"/>
      <c r="KVZ31"/>
      <c r="KWA31"/>
      <c r="KWB31"/>
      <c r="KWC31"/>
      <c r="KWD31"/>
      <c r="KWE31"/>
      <c r="KWF31"/>
      <c r="KWG31"/>
      <c r="KWH31"/>
      <c r="KWI31"/>
      <c r="KWJ31"/>
      <c r="KWK31"/>
      <c r="KWL31"/>
      <c r="KWM31"/>
      <c r="KWN31"/>
      <c r="KWO31"/>
      <c r="KWP31"/>
      <c r="KWQ31"/>
      <c r="KWR31"/>
      <c r="KWS31"/>
      <c r="KWT31"/>
      <c r="KWU31"/>
      <c r="KWV31"/>
      <c r="KWW31"/>
      <c r="KWX31"/>
      <c r="KWY31"/>
      <c r="KWZ31"/>
      <c r="KXA31"/>
      <c r="KXB31"/>
      <c r="KXC31"/>
      <c r="KXD31"/>
      <c r="KXE31"/>
      <c r="KXF31"/>
      <c r="KXG31"/>
      <c r="KXH31"/>
      <c r="KXI31"/>
      <c r="KXJ31"/>
      <c r="KXK31"/>
      <c r="KXL31"/>
      <c r="KXM31"/>
      <c r="KXN31"/>
      <c r="KXO31"/>
      <c r="KXP31"/>
      <c r="KXQ31"/>
      <c r="KXR31"/>
      <c r="KXS31"/>
      <c r="KXT31"/>
      <c r="KXU31"/>
      <c r="KXV31"/>
      <c r="KXW31"/>
      <c r="KXX31"/>
      <c r="KXY31"/>
      <c r="KXZ31"/>
      <c r="KYA31"/>
      <c r="KYB31"/>
      <c r="KYC31"/>
      <c r="KYD31"/>
      <c r="KYE31"/>
      <c r="KYF31"/>
      <c r="KYG31"/>
      <c r="KYH31"/>
      <c r="KYI31"/>
      <c r="KYJ31"/>
      <c r="KYK31"/>
      <c r="KYL31"/>
      <c r="KYM31"/>
      <c r="KYN31"/>
      <c r="KYO31"/>
      <c r="KYP31"/>
      <c r="KYQ31"/>
      <c r="KYR31"/>
      <c r="KYS31"/>
      <c r="KYT31"/>
      <c r="KYU31"/>
      <c r="KYV31"/>
      <c r="KYW31"/>
      <c r="KYX31"/>
      <c r="KYY31"/>
      <c r="KYZ31"/>
      <c r="KZA31"/>
      <c r="KZB31"/>
      <c r="KZC31"/>
      <c r="KZD31"/>
      <c r="KZE31"/>
      <c r="KZF31"/>
      <c r="KZG31"/>
      <c r="KZH31"/>
      <c r="KZI31"/>
      <c r="KZJ31"/>
      <c r="KZK31"/>
      <c r="KZL31"/>
      <c r="KZM31"/>
      <c r="KZN31"/>
      <c r="KZO31"/>
      <c r="KZP31"/>
      <c r="KZQ31"/>
      <c r="KZR31"/>
      <c r="KZS31"/>
      <c r="KZT31"/>
      <c r="KZU31"/>
      <c r="KZV31"/>
      <c r="KZW31"/>
      <c r="KZX31"/>
      <c r="KZY31"/>
      <c r="KZZ31"/>
      <c r="LAA31"/>
      <c r="LAB31"/>
      <c r="LAC31"/>
      <c r="LAD31"/>
      <c r="LAE31"/>
      <c r="LAF31"/>
      <c r="LAG31"/>
      <c r="LAH31"/>
      <c r="LAI31"/>
      <c r="LAJ31"/>
      <c r="LAK31"/>
      <c r="LAL31"/>
      <c r="LAM31"/>
      <c r="LAN31"/>
      <c r="LAO31"/>
      <c r="LAP31"/>
      <c r="LAQ31"/>
      <c r="LAR31"/>
      <c r="LAS31"/>
      <c r="LAT31"/>
      <c r="LAU31"/>
      <c r="LAV31"/>
      <c r="LAW31"/>
      <c r="LAX31"/>
      <c r="LAY31"/>
      <c r="LAZ31"/>
      <c r="LBA31"/>
      <c r="LBB31"/>
      <c r="LBC31"/>
      <c r="LBD31"/>
      <c r="LBE31"/>
      <c r="LBF31"/>
      <c r="LBG31"/>
      <c r="LBH31"/>
      <c r="LBI31"/>
      <c r="LBJ31"/>
      <c r="LBK31"/>
      <c r="LBL31"/>
      <c r="LBM31"/>
      <c r="LBN31"/>
      <c r="LBO31"/>
      <c r="LBP31"/>
      <c r="LBQ31"/>
      <c r="LBR31"/>
      <c r="LBS31"/>
      <c r="LBT31"/>
      <c r="LBU31"/>
      <c r="LBV31"/>
      <c r="LBW31"/>
      <c r="LBX31"/>
      <c r="LBY31"/>
      <c r="LBZ31"/>
      <c r="LCA31"/>
      <c r="LCB31"/>
      <c r="LCC31"/>
      <c r="LCD31"/>
      <c r="LCE31"/>
      <c r="LCF31"/>
      <c r="LCG31"/>
      <c r="LCH31"/>
      <c r="LCI31"/>
      <c r="LCJ31"/>
      <c r="LCK31"/>
      <c r="LCL31"/>
      <c r="LCM31"/>
      <c r="LCN31"/>
      <c r="LCO31"/>
      <c r="LCP31"/>
      <c r="LCQ31"/>
      <c r="LCR31"/>
      <c r="LCS31"/>
      <c r="LCT31"/>
      <c r="LCU31"/>
      <c r="LCV31"/>
      <c r="LCW31"/>
      <c r="LCX31"/>
      <c r="LCY31"/>
      <c r="LCZ31"/>
      <c r="LDA31"/>
      <c r="LDB31"/>
      <c r="LDC31"/>
      <c r="LDD31"/>
      <c r="LDE31"/>
      <c r="LDF31"/>
      <c r="LDG31"/>
      <c r="LDH31"/>
      <c r="LDI31"/>
      <c r="LDJ31"/>
      <c r="LDK31"/>
      <c r="LDL31"/>
      <c r="LDM31"/>
      <c r="LDN31"/>
      <c r="LDO31"/>
      <c r="LDP31"/>
      <c r="LDQ31"/>
      <c r="LDR31"/>
      <c r="LDS31"/>
      <c r="LDT31"/>
      <c r="LDU31"/>
      <c r="LDV31"/>
      <c r="LDW31"/>
      <c r="LDX31"/>
      <c r="LDY31"/>
      <c r="LDZ31"/>
      <c r="LEA31"/>
      <c r="LEB31"/>
      <c r="LEC31"/>
      <c r="LED31"/>
      <c r="LEE31"/>
      <c r="LEF31"/>
      <c r="LEG31"/>
      <c r="LEH31"/>
      <c r="LEI31"/>
      <c r="LEJ31"/>
      <c r="LEK31"/>
      <c r="LEL31"/>
      <c r="LEM31"/>
      <c r="LEN31"/>
      <c r="LEO31"/>
      <c r="LEP31"/>
      <c r="LEQ31"/>
      <c r="LER31"/>
      <c r="LES31"/>
      <c r="LET31"/>
      <c r="LEU31"/>
      <c r="LEV31"/>
      <c r="LEW31"/>
      <c r="LEX31"/>
      <c r="LEY31"/>
      <c r="LEZ31"/>
      <c r="LFA31"/>
      <c r="LFB31"/>
      <c r="LFC31"/>
      <c r="LFD31"/>
      <c r="LFE31"/>
      <c r="LFF31"/>
      <c r="LFG31"/>
      <c r="LFH31"/>
      <c r="LFI31"/>
      <c r="LFJ31"/>
      <c r="LFK31"/>
      <c r="LFL31"/>
      <c r="LFM31"/>
      <c r="LFN31"/>
      <c r="LFO31"/>
      <c r="LFP31"/>
      <c r="LFQ31"/>
      <c r="LFR31"/>
      <c r="LFS31"/>
      <c r="LFT31"/>
      <c r="LFU31"/>
      <c r="LFV31"/>
      <c r="LFW31"/>
      <c r="LFX31"/>
      <c r="LFY31"/>
      <c r="LFZ31"/>
      <c r="LGA31"/>
      <c r="LGB31"/>
      <c r="LGC31"/>
      <c r="LGD31"/>
      <c r="LGE31"/>
      <c r="LGF31"/>
      <c r="LGG31"/>
      <c r="LGH31"/>
      <c r="LGI31"/>
      <c r="LGJ31"/>
      <c r="LGK31"/>
      <c r="LGL31"/>
      <c r="LGM31"/>
      <c r="LGN31"/>
      <c r="LGO31"/>
      <c r="LGP31"/>
      <c r="LGQ31"/>
      <c r="LGR31"/>
      <c r="LGS31"/>
      <c r="LGT31"/>
      <c r="LGU31"/>
      <c r="LGV31"/>
      <c r="LGW31"/>
      <c r="LGX31"/>
      <c r="LGY31"/>
      <c r="LGZ31"/>
      <c r="LHA31"/>
      <c r="LHB31"/>
      <c r="LHC31"/>
      <c r="LHD31"/>
      <c r="LHE31"/>
      <c r="LHF31"/>
      <c r="LHG31"/>
      <c r="LHH31"/>
      <c r="LHI31"/>
      <c r="LHJ31"/>
      <c r="LHK31"/>
      <c r="LHL31"/>
      <c r="LHM31"/>
      <c r="LHN31"/>
      <c r="LHO31"/>
      <c r="LHP31"/>
      <c r="LHQ31"/>
      <c r="LHR31"/>
      <c r="LHS31"/>
      <c r="LHT31"/>
      <c r="LHU31"/>
      <c r="LHV31"/>
      <c r="LHW31"/>
      <c r="LHX31"/>
      <c r="LHY31"/>
      <c r="LHZ31"/>
      <c r="LIA31"/>
      <c r="LIB31"/>
      <c r="LIC31"/>
      <c r="LID31"/>
      <c r="LIE31"/>
      <c r="LIF31"/>
      <c r="LIG31"/>
      <c r="LIH31"/>
      <c r="LII31"/>
      <c r="LIJ31"/>
      <c r="LIK31"/>
      <c r="LIL31"/>
      <c r="LIM31"/>
      <c r="LIN31"/>
      <c r="LIO31"/>
      <c r="LIP31"/>
      <c r="LIQ31"/>
      <c r="LIR31"/>
      <c r="LIS31"/>
      <c r="LIT31"/>
      <c r="LIU31"/>
      <c r="LIV31"/>
      <c r="LIW31"/>
      <c r="LIX31"/>
      <c r="LIY31"/>
      <c r="LIZ31"/>
      <c r="LJA31"/>
      <c r="LJB31"/>
      <c r="LJC31"/>
      <c r="LJD31"/>
      <c r="LJE31"/>
      <c r="LJF31"/>
      <c r="LJG31"/>
      <c r="LJH31"/>
      <c r="LJI31"/>
      <c r="LJJ31"/>
      <c r="LJK31"/>
      <c r="LJL31"/>
      <c r="LJM31"/>
      <c r="LJN31"/>
      <c r="LJO31"/>
      <c r="LJP31"/>
      <c r="LJQ31"/>
      <c r="LJR31"/>
      <c r="LJS31"/>
      <c r="LJT31"/>
      <c r="LJU31"/>
      <c r="LJV31"/>
      <c r="LJW31"/>
      <c r="LJX31"/>
      <c r="LJY31"/>
      <c r="LJZ31"/>
      <c r="LKA31"/>
      <c r="LKB31"/>
      <c r="LKC31"/>
      <c r="LKD31"/>
      <c r="LKE31"/>
      <c r="LKF31"/>
      <c r="LKG31"/>
      <c r="LKH31"/>
      <c r="LKI31"/>
      <c r="LKJ31"/>
      <c r="LKK31"/>
      <c r="LKL31"/>
      <c r="LKM31"/>
      <c r="LKN31"/>
      <c r="LKO31"/>
      <c r="LKP31"/>
      <c r="LKQ31"/>
      <c r="LKR31"/>
      <c r="LKS31"/>
      <c r="LKT31"/>
      <c r="LKU31"/>
      <c r="LKV31"/>
      <c r="LKW31"/>
      <c r="LKX31"/>
      <c r="LKY31"/>
      <c r="LKZ31"/>
      <c r="LLA31"/>
      <c r="LLB31"/>
      <c r="LLC31"/>
      <c r="LLD31"/>
      <c r="LLE31"/>
      <c r="LLF31"/>
      <c r="LLG31"/>
      <c r="LLH31"/>
      <c r="LLI31"/>
      <c r="LLJ31"/>
      <c r="LLK31"/>
      <c r="LLL31"/>
      <c r="LLM31"/>
      <c r="LLN31"/>
      <c r="LLO31"/>
      <c r="LLP31"/>
      <c r="LLQ31"/>
      <c r="LLR31"/>
      <c r="LLS31"/>
      <c r="LLT31"/>
      <c r="LLU31"/>
      <c r="LLV31"/>
      <c r="LLW31"/>
      <c r="LLX31"/>
      <c r="LLY31"/>
      <c r="LLZ31"/>
      <c r="LMA31"/>
      <c r="LMB31"/>
      <c r="LMC31"/>
      <c r="LMD31"/>
      <c r="LME31"/>
      <c r="LMF31"/>
      <c r="LMG31"/>
      <c r="LMH31"/>
      <c r="LMI31"/>
      <c r="LMJ31"/>
      <c r="LMK31"/>
      <c r="LML31"/>
      <c r="LMM31"/>
      <c r="LMN31"/>
      <c r="LMO31"/>
      <c r="LMP31"/>
      <c r="LMQ31"/>
      <c r="LMR31"/>
      <c r="LMS31"/>
      <c r="LMT31"/>
      <c r="LMU31"/>
      <c r="LMV31"/>
      <c r="LMW31"/>
      <c r="LMX31"/>
      <c r="LMY31"/>
      <c r="LMZ31"/>
      <c r="LNA31"/>
      <c r="LNB31"/>
      <c r="LNC31"/>
      <c r="LND31"/>
      <c r="LNE31"/>
      <c r="LNF31"/>
      <c r="LNG31"/>
      <c r="LNH31"/>
      <c r="LNI31"/>
      <c r="LNJ31"/>
      <c r="LNK31"/>
      <c r="LNL31"/>
      <c r="LNM31"/>
      <c r="LNN31"/>
      <c r="LNO31"/>
      <c r="LNP31"/>
      <c r="LNQ31"/>
      <c r="LNR31"/>
      <c r="LNS31"/>
      <c r="LNT31"/>
      <c r="LNU31"/>
      <c r="LNV31"/>
      <c r="LNW31"/>
      <c r="LNX31"/>
      <c r="LNY31"/>
      <c r="LNZ31"/>
      <c r="LOA31"/>
      <c r="LOB31"/>
      <c r="LOC31"/>
      <c r="LOD31"/>
      <c r="LOE31"/>
      <c r="LOF31"/>
      <c r="LOG31"/>
      <c r="LOH31"/>
      <c r="LOI31"/>
      <c r="LOJ31"/>
      <c r="LOK31"/>
      <c r="LOL31"/>
      <c r="LOM31"/>
      <c r="LON31"/>
      <c r="LOO31"/>
      <c r="LOP31"/>
      <c r="LOQ31"/>
      <c r="LOR31"/>
      <c r="LOS31"/>
      <c r="LOT31"/>
      <c r="LOU31"/>
      <c r="LOV31"/>
      <c r="LOW31"/>
      <c r="LOX31"/>
      <c r="LOY31"/>
      <c r="LOZ31"/>
      <c r="LPA31"/>
      <c r="LPB31"/>
      <c r="LPC31"/>
      <c r="LPD31"/>
      <c r="LPE31"/>
      <c r="LPF31"/>
      <c r="LPG31"/>
      <c r="LPH31"/>
      <c r="LPI31"/>
      <c r="LPJ31"/>
      <c r="LPK31"/>
      <c r="LPL31"/>
      <c r="LPM31"/>
      <c r="LPN31"/>
      <c r="LPO31"/>
      <c r="LPP31"/>
      <c r="LPQ31"/>
      <c r="LPR31"/>
      <c r="LPS31"/>
      <c r="LPT31"/>
      <c r="LPU31"/>
      <c r="LPV31"/>
      <c r="LPW31"/>
      <c r="LPX31"/>
      <c r="LPY31"/>
      <c r="LPZ31"/>
      <c r="LQA31"/>
      <c r="LQB31"/>
      <c r="LQC31"/>
      <c r="LQD31"/>
      <c r="LQE31"/>
      <c r="LQF31"/>
      <c r="LQG31"/>
      <c r="LQH31"/>
      <c r="LQI31"/>
      <c r="LQJ31"/>
      <c r="LQK31"/>
      <c r="LQL31"/>
      <c r="LQM31"/>
      <c r="LQN31"/>
      <c r="LQO31"/>
      <c r="LQP31"/>
      <c r="LQQ31"/>
      <c r="LQR31"/>
      <c r="LQS31"/>
      <c r="LQT31"/>
      <c r="LQU31"/>
      <c r="LQV31"/>
      <c r="LQW31"/>
      <c r="LQX31"/>
      <c r="LQY31"/>
      <c r="LQZ31"/>
      <c r="LRA31"/>
      <c r="LRB31"/>
      <c r="LRC31"/>
      <c r="LRD31"/>
      <c r="LRE31"/>
      <c r="LRF31"/>
      <c r="LRG31"/>
      <c r="LRH31"/>
      <c r="LRI31"/>
      <c r="LRJ31"/>
      <c r="LRK31"/>
      <c r="LRL31"/>
      <c r="LRM31"/>
      <c r="LRN31"/>
      <c r="LRO31"/>
      <c r="LRP31"/>
      <c r="LRQ31"/>
      <c r="LRR31"/>
      <c r="LRS31"/>
      <c r="LRT31"/>
      <c r="LRU31"/>
      <c r="LRV31"/>
      <c r="LRW31"/>
      <c r="LRX31"/>
      <c r="LRY31"/>
      <c r="LRZ31"/>
      <c r="LSA31"/>
      <c r="LSB31"/>
      <c r="LSC31"/>
      <c r="LSD31"/>
      <c r="LSE31"/>
      <c r="LSF31"/>
      <c r="LSG31"/>
      <c r="LSH31"/>
      <c r="LSI31"/>
      <c r="LSJ31"/>
      <c r="LSK31"/>
      <c r="LSL31"/>
      <c r="LSM31"/>
      <c r="LSN31"/>
      <c r="LSO31"/>
      <c r="LSP31"/>
      <c r="LSQ31"/>
      <c r="LSR31"/>
      <c r="LSS31"/>
      <c r="LST31"/>
      <c r="LSU31"/>
      <c r="LSV31"/>
      <c r="LSW31"/>
      <c r="LSX31"/>
      <c r="LSY31"/>
      <c r="LSZ31"/>
      <c r="LTA31"/>
      <c r="LTB31"/>
      <c r="LTC31"/>
      <c r="LTD31"/>
      <c r="LTE31"/>
      <c r="LTF31"/>
      <c r="LTG31"/>
      <c r="LTH31"/>
      <c r="LTI31"/>
      <c r="LTJ31"/>
      <c r="LTK31"/>
      <c r="LTL31"/>
      <c r="LTM31"/>
      <c r="LTN31"/>
      <c r="LTO31"/>
      <c r="LTP31"/>
      <c r="LTQ31"/>
      <c r="LTR31"/>
      <c r="LTS31"/>
      <c r="LTT31"/>
      <c r="LTU31"/>
      <c r="LTV31"/>
      <c r="LTW31"/>
      <c r="LTX31"/>
      <c r="LTY31"/>
      <c r="LTZ31"/>
      <c r="LUA31"/>
      <c r="LUB31"/>
      <c r="LUC31"/>
      <c r="LUD31"/>
      <c r="LUE31"/>
      <c r="LUF31"/>
      <c r="LUG31"/>
      <c r="LUH31"/>
      <c r="LUI31"/>
      <c r="LUJ31"/>
      <c r="LUK31"/>
      <c r="LUL31"/>
      <c r="LUM31"/>
      <c r="LUN31"/>
      <c r="LUO31"/>
      <c r="LUP31"/>
      <c r="LUQ31"/>
      <c r="LUR31"/>
      <c r="LUS31"/>
      <c r="LUT31"/>
      <c r="LUU31"/>
      <c r="LUV31"/>
      <c r="LUW31"/>
      <c r="LUX31"/>
      <c r="LUY31"/>
      <c r="LUZ31"/>
      <c r="LVA31"/>
      <c r="LVB31"/>
      <c r="LVC31"/>
      <c r="LVD31"/>
      <c r="LVE31"/>
      <c r="LVF31"/>
      <c r="LVG31"/>
      <c r="LVH31"/>
      <c r="LVI31"/>
      <c r="LVJ31"/>
      <c r="LVK31"/>
      <c r="LVL31"/>
      <c r="LVM31"/>
      <c r="LVN31"/>
      <c r="LVO31"/>
      <c r="LVP31"/>
      <c r="LVQ31"/>
      <c r="LVR31"/>
      <c r="LVS31"/>
      <c r="LVT31"/>
      <c r="LVU31"/>
      <c r="LVV31"/>
      <c r="LVW31"/>
      <c r="LVX31"/>
      <c r="LVY31"/>
      <c r="LVZ31"/>
      <c r="LWA31"/>
      <c r="LWB31"/>
      <c r="LWC31"/>
      <c r="LWD31"/>
      <c r="LWE31"/>
      <c r="LWF31"/>
      <c r="LWG31"/>
      <c r="LWH31"/>
      <c r="LWI31"/>
      <c r="LWJ31"/>
      <c r="LWK31"/>
      <c r="LWL31"/>
      <c r="LWM31"/>
      <c r="LWN31"/>
      <c r="LWO31"/>
      <c r="LWP31"/>
      <c r="LWQ31"/>
      <c r="LWR31"/>
      <c r="LWS31"/>
      <c r="LWT31"/>
      <c r="LWU31"/>
      <c r="LWV31"/>
      <c r="LWW31"/>
      <c r="LWX31"/>
      <c r="LWY31"/>
      <c r="LWZ31"/>
      <c r="LXA31"/>
      <c r="LXB31"/>
      <c r="LXC31"/>
      <c r="LXD31"/>
      <c r="LXE31"/>
      <c r="LXF31"/>
      <c r="LXG31"/>
      <c r="LXH31"/>
      <c r="LXI31"/>
      <c r="LXJ31"/>
      <c r="LXK31"/>
      <c r="LXL31"/>
      <c r="LXM31"/>
      <c r="LXN31"/>
      <c r="LXO31"/>
      <c r="LXP31"/>
      <c r="LXQ31"/>
      <c r="LXR31"/>
      <c r="LXS31"/>
      <c r="LXT31"/>
      <c r="LXU31"/>
      <c r="LXV31"/>
      <c r="LXW31"/>
      <c r="LXX31"/>
      <c r="LXY31"/>
      <c r="LXZ31"/>
      <c r="LYA31"/>
      <c r="LYB31"/>
      <c r="LYC31"/>
      <c r="LYD31"/>
      <c r="LYE31"/>
      <c r="LYF31"/>
      <c r="LYG31"/>
      <c r="LYH31"/>
      <c r="LYI31"/>
      <c r="LYJ31"/>
      <c r="LYK31"/>
      <c r="LYL31"/>
      <c r="LYM31"/>
      <c r="LYN31"/>
      <c r="LYO31"/>
      <c r="LYP31"/>
      <c r="LYQ31"/>
      <c r="LYR31"/>
      <c r="LYS31"/>
      <c r="LYT31"/>
      <c r="LYU31"/>
      <c r="LYV31"/>
      <c r="LYW31"/>
      <c r="LYX31"/>
      <c r="LYY31"/>
      <c r="LYZ31"/>
      <c r="LZA31"/>
      <c r="LZB31"/>
      <c r="LZC31"/>
      <c r="LZD31"/>
      <c r="LZE31"/>
      <c r="LZF31"/>
      <c r="LZG31"/>
      <c r="LZH31"/>
      <c r="LZI31"/>
      <c r="LZJ31"/>
      <c r="LZK31"/>
      <c r="LZL31"/>
      <c r="LZM31"/>
      <c r="LZN31"/>
      <c r="LZO31"/>
      <c r="LZP31"/>
      <c r="LZQ31"/>
      <c r="LZR31"/>
      <c r="LZS31"/>
      <c r="LZT31"/>
      <c r="LZU31"/>
      <c r="LZV31"/>
      <c r="LZW31"/>
      <c r="LZX31"/>
      <c r="LZY31"/>
      <c r="LZZ31"/>
      <c r="MAA31"/>
      <c r="MAB31"/>
      <c r="MAC31"/>
      <c r="MAD31"/>
      <c r="MAE31"/>
      <c r="MAF31"/>
      <c r="MAG31"/>
      <c r="MAH31"/>
      <c r="MAI31"/>
      <c r="MAJ31"/>
      <c r="MAK31"/>
      <c r="MAL31"/>
      <c r="MAM31"/>
      <c r="MAN31"/>
      <c r="MAO31"/>
      <c r="MAP31"/>
      <c r="MAQ31"/>
      <c r="MAR31"/>
      <c r="MAS31"/>
      <c r="MAT31"/>
      <c r="MAU31"/>
      <c r="MAV31"/>
      <c r="MAW31"/>
      <c r="MAX31"/>
      <c r="MAY31"/>
      <c r="MAZ31"/>
      <c r="MBA31"/>
      <c r="MBB31"/>
      <c r="MBC31"/>
      <c r="MBD31"/>
      <c r="MBE31"/>
      <c r="MBF31"/>
      <c r="MBG31"/>
      <c r="MBH31"/>
      <c r="MBI31"/>
      <c r="MBJ31"/>
      <c r="MBK31"/>
      <c r="MBL31"/>
      <c r="MBM31"/>
      <c r="MBN31"/>
      <c r="MBO31"/>
      <c r="MBP31"/>
      <c r="MBQ31"/>
      <c r="MBR31"/>
      <c r="MBS31"/>
      <c r="MBT31"/>
      <c r="MBU31"/>
      <c r="MBV31"/>
      <c r="MBW31"/>
      <c r="MBX31"/>
      <c r="MBY31"/>
      <c r="MBZ31"/>
      <c r="MCA31"/>
      <c r="MCB31"/>
      <c r="MCC31"/>
      <c r="MCD31"/>
      <c r="MCE31"/>
      <c r="MCF31"/>
      <c r="MCG31"/>
      <c r="MCH31"/>
      <c r="MCI31"/>
      <c r="MCJ31"/>
      <c r="MCK31"/>
      <c r="MCL31"/>
      <c r="MCM31"/>
      <c r="MCN31"/>
      <c r="MCO31"/>
      <c r="MCP31"/>
      <c r="MCQ31"/>
      <c r="MCR31"/>
      <c r="MCS31"/>
      <c r="MCT31"/>
      <c r="MCU31"/>
      <c r="MCV31"/>
      <c r="MCW31"/>
      <c r="MCX31"/>
      <c r="MCY31"/>
      <c r="MCZ31"/>
      <c r="MDA31"/>
      <c r="MDB31"/>
      <c r="MDC31"/>
      <c r="MDD31"/>
      <c r="MDE31"/>
      <c r="MDF31"/>
      <c r="MDG31"/>
      <c r="MDH31"/>
      <c r="MDI31"/>
      <c r="MDJ31"/>
      <c r="MDK31"/>
      <c r="MDL31"/>
      <c r="MDM31"/>
      <c r="MDN31"/>
      <c r="MDO31"/>
      <c r="MDP31"/>
      <c r="MDQ31"/>
      <c r="MDR31"/>
      <c r="MDS31"/>
      <c r="MDT31"/>
      <c r="MDU31"/>
      <c r="MDV31"/>
      <c r="MDW31"/>
      <c r="MDX31"/>
      <c r="MDY31"/>
      <c r="MDZ31"/>
      <c r="MEA31"/>
      <c r="MEB31"/>
      <c r="MEC31"/>
      <c r="MED31"/>
      <c r="MEE31"/>
      <c r="MEF31"/>
      <c r="MEG31"/>
      <c r="MEH31"/>
      <c r="MEI31"/>
      <c r="MEJ31"/>
      <c r="MEK31"/>
      <c r="MEL31"/>
      <c r="MEM31"/>
      <c r="MEN31"/>
      <c r="MEO31"/>
      <c r="MEP31"/>
      <c r="MEQ31"/>
      <c r="MER31"/>
      <c r="MES31"/>
      <c r="MET31"/>
      <c r="MEU31"/>
      <c r="MEV31"/>
      <c r="MEW31"/>
      <c r="MEX31"/>
      <c r="MEY31"/>
      <c r="MEZ31"/>
      <c r="MFA31"/>
      <c r="MFB31"/>
      <c r="MFC31"/>
      <c r="MFD31"/>
      <c r="MFE31"/>
      <c r="MFF31"/>
      <c r="MFG31"/>
      <c r="MFH31"/>
      <c r="MFI31"/>
      <c r="MFJ31"/>
      <c r="MFK31"/>
      <c r="MFL31"/>
      <c r="MFM31"/>
      <c r="MFN31"/>
      <c r="MFO31"/>
      <c r="MFP31"/>
      <c r="MFQ31"/>
      <c r="MFR31"/>
      <c r="MFS31"/>
      <c r="MFT31"/>
      <c r="MFU31"/>
      <c r="MFV31"/>
      <c r="MFW31"/>
      <c r="MFX31"/>
      <c r="MFY31"/>
      <c r="MFZ31"/>
      <c r="MGA31"/>
      <c r="MGB31"/>
      <c r="MGC31"/>
      <c r="MGD31"/>
      <c r="MGE31"/>
      <c r="MGF31"/>
      <c r="MGG31"/>
      <c r="MGH31"/>
      <c r="MGI31"/>
      <c r="MGJ31"/>
      <c r="MGK31"/>
      <c r="MGL31"/>
      <c r="MGM31"/>
      <c r="MGN31"/>
      <c r="MGO31"/>
      <c r="MGP31"/>
      <c r="MGQ31"/>
      <c r="MGR31"/>
      <c r="MGS31"/>
      <c r="MGT31"/>
      <c r="MGU31"/>
      <c r="MGV31"/>
      <c r="MGW31"/>
      <c r="MGX31"/>
      <c r="MGY31"/>
      <c r="MGZ31"/>
      <c r="MHA31"/>
      <c r="MHB31"/>
      <c r="MHC31"/>
      <c r="MHD31"/>
      <c r="MHE31"/>
      <c r="MHF31"/>
      <c r="MHG31"/>
      <c r="MHH31"/>
      <c r="MHI31"/>
      <c r="MHJ31"/>
      <c r="MHK31"/>
      <c r="MHL31"/>
      <c r="MHM31"/>
      <c r="MHN31"/>
      <c r="MHO31"/>
      <c r="MHP31"/>
      <c r="MHQ31"/>
      <c r="MHR31"/>
      <c r="MHS31"/>
      <c r="MHT31"/>
      <c r="MHU31"/>
      <c r="MHV31"/>
      <c r="MHW31"/>
      <c r="MHX31"/>
      <c r="MHY31"/>
      <c r="MHZ31"/>
      <c r="MIA31"/>
      <c r="MIB31"/>
      <c r="MIC31"/>
      <c r="MID31"/>
      <c r="MIE31"/>
      <c r="MIF31"/>
      <c r="MIG31"/>
      <c r="MIH31"/>
      <c r="MII31"/>
      <c r="MIJ31"/>
      <c r="MIK31"/>
      <c r="MIL31"/>
      <c r="MIM31"/>
      <c r="MIN31"/>
      <c r="MIO31"/>
      <c r="MIP31"/>
      <c r="MIQ31"/>
      <c r="MIR31"/>
      <c r="MIS31"/>
      <c r="MIT31"/>
      <c r="MIU31"/>
      <c r="MIV31"/>
      <c r="MIW31"/>
      <c r="MIX31"/>
      <c r="MIY31"/>
      <c r="MIZ31"/>
      <c r="MJA31"/>
      <c r="MJB31"/>
      <c r="MJC31"/>
      <c r="MJD31"/>
      <c r="MJE31"/>
      <c r="MJF31"/>
      <c r="MJG31"/>
      <c r="MJH31"/>
      <c r="MJI31"/>
      <c r="MJJ31"/>
      <c r="MJK31"/>
      <c r="MJL31"/>
      <c r="MJM31"/>
      <c r="MJN31"/>
      <c r="MJO31"/>
      <c r="MJP31"/>
      <c r="MJQ31"/>
      <c r="MJR31"/>
      <c r="MJS31"/>
      <c r="MJT31"/>
      <c r="MJU31"/>
      <c r="MJV31"/>
      <c r="MJW31"/>
      <c r="MJX31"/>
      <c r="MJY31"/>
      <c r="MJZ31"/>
      <c r="MKA31"/>
      <c r="MKB31"/>
      <c r="MKC31"/>
      <c r="MKD31"/>
      <c r="MKE31"/>
      <c r="MKF31"/>
      <c r="MKG31"/>
      <c r="MKH31"/>
      <c r="MKI31"/>
      <c r="MKJ31"/>
      <c r="MKK31"/>
      <c r="MKL31"/>
      <c r="MKM31"/>
      <c r="MKN31"/>
      <c r="MKO31"/>
      <c r="MKP31"/>
      <c r="MKQ31"/>
      <c r="MKR31"/>
      <c r="MKS31"/>
      <c r="MKT31"/>
      <c r="MKU31"/>
      <c r="MKV31"/>
      <c r="MKW31"/>
      <c r="MKX31"/>
      <c r="MKY31"/>
      <c r="MKZ31"/>
      <c r="MLA31"/>
      <c r="MLB31"/>
      <c r="MLC31"/>
      <c r="MLD31"/>
      <c r="MLE31"/>
      <c r="MLF31"/>
      <c r="MLG31"/>
      <c r="MLH31"/>
      <c r="MLI31"/>
      <c r="MLJ31"/>
      <c r="MLK31"/>
      <c r="MLL31"/>
      <c r="MLM31"/>
      <c r="MLN31"/>
      <c r="MLO31"/>
      <c r="MLP31"/>
      <c r="MLQ31"/>
      <c r="MLR31"/>
      <c r="MLS31"/>
      <c r="MLT31"/>
      <c r="MLU31"/>
      <c r="MLV31"/>
      <c r="MLW31"/>
      <c r="MLX31"/>
      <c r="MLY31"/>
      <c r="MLZ31"/>
      <c r="MMA31"/>
      <c r="MMB31"/>
      <c r="MMC31"/>
      <c r="MMD31"/>
      <c r="MME31"/>
      <c r="MMF31"/>
      <c r="MMG31"/>
      <c r="MMH31"/>
      <c r="MMI31"/>
      <c r="MMJ31"/>
      <c r="MMK31"/>
      <c r="MML31"/>
      <c r="MMM31"/>
      <c r="MMN31"/>
      <c r="MMO31"/>
      <c r="MMP31"/>
      <c r="MMQ31"/>
      <c r="MMR31"/>
      <c r="MMS31"/>
      <c r="MMT31"/>
      <c r="MMU31"/>
      <c r="MMV31"/>
      <c r="MMW31"/>
      <c r="MMX31"/>
      <c r="MMY31"/>
      <c r="MMZ31"/>
      <c r="MNA31"/>
      <c r="MNB31"/>
      <c r="MNC31"/>
      <c r="MND31"/>
      <c r="MNE31"/>
      <c r="MNF31"/>
      <c r="MNG31"/>
      <c r="MNH31"/>
      <c r="MNI31"/>
      <c r="MNJ31"/>
      <c r="MNK31"/>
      <c r="MNL31"/>
      <c r="MNM31"/>
      <c r="MNN31"/>
      <c r="MNO31"/>
      <c r="MNP31"/>
      <c r="MNQ31"/>
      <c r="MNR31"/>
      <c r="MNS31"/>
      <c r="MNT31"/>
      <c r="MNU31"/>
      <c r="MNV31"/>
      <c r="MNW31"/>
      <c r="MNX31"/>
      <c r="MNY31"/>
      <c r="MNZ31"/>
      <c r="MOA31"/>
      <c r="MOB31"/>
      <c r="MOC31"/>
      <c r="MOD31"/>
      <c r="MOE31"/>
      <c r="MOF31"/>
      <c r="MOG31"/>
      <c r="MOH31"/>
      <c r="MOI31"/>
      <c r="MOJ31"/>
      <c r="MOK31"/>
      <c r="MOL31"/>
      <c r="MOM31"/>
      <c r="MON31"/>
      <c r="MOO31"/>
      <c r="MOP31"/>
      <c r="MOQ31"/>
      <c r="MOR31"/>
      <c r="MOS31"/>
      <c r="MOT31"/>
      <c r="MOU31"/>
      <c r="MOV31"/>
      <c r="MOW31"/>
      <c r="MOX31"/>
      <c r="MOY31"/>
      <c r="MOZ31"/>
      <c r="MPA31"/>
      <c r="MPB31"/>
      <c r="MPC31"/>
      <c r="MPD31"/>
      <c r="MPE31"/>
      <c r="MPF31"/>
      <c r="MPG31"/>
      <c r="MPH31"/>
      <c r="MPI31"/>
      <c r="MPJ31"/>
      <c r="MPK31"/>
      <c r="MPL31"/>
      <c r="MPM31"/>
      <c r="MPN31"/>
      <c r="MPO31"/>
      <c r="MPP31"/>
      <c r="MPQ31"/>
      <c r="MPR31"/>
      <c r="MPS31"/>
      <c r="MPT31"/>
      <c r="MPU31"/>
      <c r="MPV31"/>
      <c r="MPW31"/>
      <c r="MPX31"/>
      <c r="MPY31"/>
      <c r="MPZ31"/>
      <c r="MQA31"/>
      <c r="MQB31"/>
      <c r="MQC31"/>
      <c r="MQD31"/>
      <c r="MQE31"/>
      <c r="MQF31"/>
      <c r="MQG31"/>
      <c r="MQH31"/>
      <c r="MQI31"/>
      <c r="MQJ31"/>
      <c r="MQK31"/>
      <c r="MQL31"/>
      <c r="MQM31"/>
      <c r="MQN31"/>
      <c r="MQO31"/>
      <c r="MQP31"/>
      <c r="MQQ31"/>
      <c r="MQR31"/>
      <c r="MQS31"/>
      <c r="MQT31"/>
      <c r="MQU31"/>
      <c r="MQV31"/>
      <c r="MQW31"/>
      <c r="MQX31"/>
      <c r="MQY31"/>
      <c r="MQZ31"/>
      <c r="MRA31"/>
      <c r="MRB31"/>
      <c r="MRC31"/>
      <c r="MRD31"/>
      <c r="MRE31"/>
      <c r="MRF31"/>
      <c r="MRG31"/>
      <c r="MRH31"/>
      <c r="MRI31"/>
      <c r="MRJ31"/>
      <c r="MRK31"/>
      <c r="MRL31"/>
      <c r="MRM31"/>
      <c r="MRN31"/>
      <c r="MRO31"/>
      <c r="MRP31"/>
      <c r="MRQ31"/>
      <c r="MRR31"/>
      <c r="MRS31"/>
      <c r="MRT31"/>
      <c r="MRU31"/>
      <c r="MRV31"/>
      <c r="MRW31"/>
      <c r="MRX31"/>
      <c r="MRY31"/>
      <c r="MRZ31"/>
      <c r="MSA31"/>
      <c r="MSB31"/>
      <c r="MSC31"/>
      <c r="MSD31"/>
      <c r="MSE31"/>
      <c r="MSF31"/>
      <c r="MSG31"/>
      <c r="MSH31"/>
      <c r="MSI31"/>
      <c r="MSJ31"/>
      <c r="MSK31"/>
      <c r="MSL31"/>
      <c r="MSM31"/>
      <c r="MSN31"/>
      <c r="MSO31"/>
      <c r="MSP31"/>
      <c r="MSQ31"/>
      <c r="MSR31"/>
      <c r="MSS31"/>
      <c r="MST31"/>
      <c r="MSU31"/>
      <c r="MSV31"/>
      <c r="MSW31"/>
      <c r="MSX31"/>
      <c r="MSY31"/>
      <c r="MSZ31"/>
      <c r="MTA31"/>
      <c r="MTB31"/>
      <c r="MTC31"/>
      <c r="MTD31"/>
      <c r="MTE31"/>
      <c r="MTF31"/>
      <c r="MTG31"/>
      <c r="MTH31"/>
      <c r="MTI31"/>
      <c r="MTJ31"/>
      <c r="MTK31"/>
      <c r="MTL31"/>
      <c r="MTM31"/>
      <c r="MTN31"/>
      <c r="MTO31"/>
      <c r="MTP31"/>
      <c r="MTQ31"/>
      <c r="MTR31"/>
      <c r="MTS31"/>
      <c r="MTT31"/>
      <c r="MTU31"/>
      <c r="MTV31"/>
      <c r="MTW31"/>
      <c r="MTX31"/>
      <c r="MTY31"/>
      <c r="MTZ31"/>
      <c r="MUA31"/>
      <c r="MUB31"/>
      <c r="MUC31"/>
      <c r="MUD31"/>
      <c r="MUE31"/>
      <c r="MUF31"/>
      <c r="MUG31"/>
      <c r="MUH31"/>
      <c r="MUI31"/>
      <c r="MUJ31"/>
      <c r="MUK31"/>
      <c r="MUL31"/>
      <c r="MUM31"/>
      <c r="MUN31"/>
      <c r="MUO31"/>
      <c r="MUP31"/>
      <c r="MUQ31"/>
      <c r="MUR31"/>
      <c r="MUS31"/>
      <c r="MUT31"/>
      <c r="MUU31"/>
      <c r="MUV31"/>
      <c r="MUW31"/>
      <c r="MUX31"/>
      <c r="MUY31"/>
      <c r="MUZ31"/>
      <c r="MVA31"/>
      <c r="MVB31"/>
      <c r="MVC31"/>
      <c r="MVD31"/>
      <c r="MVE31"/>
      <c r="MVF31"/>
      <c r="MVG31"/>
      <c r="MVH31"/>
      <c r="MVI31"/>
      <c r="MVJ31"/>
      <c r="MVK31"/>
      <c r="MVL31"/>
      <c r="MVM31"/>
      <c r="MVN31"/>
      <c r="MVO31"/>
      <c r="MVP31"/>
      <c r="MVQ31"/>
      <c r="MVR31"/>
      <c r="MVS31"/>
      <c r="MVT31"/>
      <c r="MVU31"/>
      <c r="MVV31"/>
      <c r="MVW31"/>
      <c r="MVX31"/>
      <c r="MVY31"/>
      <c r="MVZ31"/>
      <c r="MWA31"/>
      <c r="MWB31"/>
      <c r="MWC31"/>
      <c r="MWD31"/>
      <c r="MWE31"/>
      <c r="MWF31"/>
      <c r="MWG31"/>
      <c r="MWH31"/>
      <c r="MWI31"/>
      <c r="MWJ31"/>
      <c r="MWK31"/>
      <c r="MWL31"/>
      <c r="MWM31"/>
      <c r="MWN31"/>
      <c r="MWO31"/>
      <c r="MWP31"/>
      <c r="MWQ31"/>
      <c r="MWR31"/>
      <c r="MWS31"/>
      <c r="MWT31"/>
      <c r="MWU31"/>
      <c r="MWV31"/>
      <c r="MWW31"/>
      <c r="MWX31"/>
      <c r="MWY31"/>
      <c r="MWZ31"/>
      <c r="MXA31"/>
      <c r="MXB31"/>
      <c r="MXC31"/>
      <c r="MXD31"/>
      <c r="MXE31"/>
      <c r="MXF31"/>
      <c r="MXG31"/>
      <c r="MXH31"/>
      <c r="MXI31"/>
      <c r="MXJ31"/>
      <c r="MXK31"/>
      <c r="MXL31"/>
      <c r="MXM31"/>
      <c r="MXN31"/>
      <c r="MXO31"/>
      <c r="MXP31"/>
      <c r="MXQ31"/>
      <c r="MXR31"/>
      <c r="MXS31"/>
      <c r="MXT31"/>
      <c r="MXU31"/>
      <c r="MXV31"/>
      <c r="MXW31"/>
      <c r="MXX31"/>
      <c r="MXY31"/>
      <c r="MXZ31"/>
      <c r="MYA31"/>
      <c r="MYB31"/>
      <c r="MYC31"/>
      <c r="MYD31"/>
      <c r="MYE31"/>
      <c r="MYF31"/>
      <c r="MYG31"/>
      <c r="MYH31"/>
      <c r="MYI31"/>
      <c r="MYJ31"/>
      <c r="MYK31"/>
      <c r="MYL31"/>
      <c r="MYM31"/>
      <c r="MYN31"/>
      <c r="MYO31"/>
      <c r="MYP31"/>
      <c r="MYQ31"/>
      <c r="MYR31"/>
      <c r="MYS31"/>
      <c r="MYT31"/>
      <c r="MYU31"/>
      <c r="MYV31"/>
      <c r="MYW31"/>
      <c r="MYX31"/>
      <c r="MYY31"/>
      <c r="MYZ31"/>
      <c r="MZA31"/>
      <c r="MZB31"/>
      <c r="MZC31"/>
      <c r="MZD31"/>
      <c r="MZE31"/>
      <c r="MZF31"/>
      <c r="MZG31"/>
      <c r="MZH31"/>
      <c r="MZI31"/>
      <c r="MZJ31"/>
      <c r="MZK31"/>
      <c r="MZL31"/>
      <c r="MZM31"/>
      <c r="MZN31"/>
      <c r="MZO31"/>
      <c r="MZP31"/>
      <c r="MZQ31"/>
      <c r="MZR31"/>
      <c r="MZS31"/>
      <c r="MZT31"/>
      <c r="MZU31"/>
      <c r="MZV31"/>
      <c r="MZW31"/>
      <c r="MZX31"/>
      <c r="MZY31"/>
      <c r="MZZ31"/>
      <c r="NAA31"/>
      <c r="NAB31"/>
      <c r="NAC31"/>
      <c r="NAD31"/>
      <c r="NAE31"/>
      <c r="NAF31"/>
      <c r="NAG31"/>
      <c r="NAH31"/>
      <c r="NAI31"/>
      <c r="NAJ31"/>
      <c r="NAK31"/>
      <c r="NAL31"/>
      <c r="NAM31"/>
      <c r="NAN31"/>
      <c r="NAO31"/>
      <c r="NAP31"/>
      <c r="NAQ31"/>
      <c r="NAR31"/>
      <c r="NAS31"/>
      <c r="NAT31"/>
      <c r="NAU31"/>
      <c r="NAV31"/>
      <c r="NAW31"/>
      <c r="NAX31"/>
      <c r="NAY31"/>
      <c r="NAZ31"/>
      <c r="NBA31"/>
      <c r="NBB31"/>
      <c r="NBC31"/>
      <c r="NBD31"/>
      <c r="NBE31"/>
      <c r="NBF31"/>
      <c r="NBG31"/>
      <c r="NBH31"/>
      <c r="NBI31"/>
      <c r="NBJ31"/>
      <c r="NBK31"/>
      <c r="NBL31"/>
      <c r="NBM31"/>
      <c r="NBN31"/>
      <c r="NBO31"/>
      <c r="NBP31"/>
      <c r="NBQ31"/>
      <c r="NBR31"/>
      <c r="NBS31"/>
      <c r="NBT31"/>
      <c r="NBU31"/>
      <c r="NBV31"/>
      <c r="NBW31"/>
      <c r="NBX31"/>
      <c r="NBY31"/>
      <c r="NBZ31"/>
      <c r="NCA31"/>
      <c r="NCB31"/>
      <c r="NCC31"/>
      <c r="NCD31"/>
      <c r="NCE31"/>
      <c r="NCF31"/>
      <c r="NCG31"/>
      <c r="NCH31"/>
      <c r="NCI31"/>
      <c r="NCJ31"/>
      <c r="NCK31"/>
      <c r="NCL31"/>
      <c r="NCM31"/>
      <c r="NCN31"/>
      <c r="NCO31"/>
      <c r="NCP31"/>
      <c r="NCQ31"/>
      <c r="NCR31"/>
      <c r="NCS31"/>
      <c r="NCT31"/>
      <c r="NCU31"/>
      <c r="NCV31"/>
      <c r="NCW31"/>
      <c r="NCX31"/>
      <c r="NCY31"/>
      <c r="NCZ31"/>
      <c r="NDA31"/>
      <c r="NDB31"/>
      <c r="NDC31"/>
      <c r="NDD31"/>
      <c r="NDE31"/>
      <c r="NDF31"/>
      <c r="NDG31"/>
      <c r="NDH31"/>
      <c r="NDI31"/>
      <c r="NDJ31"/>
      <c r="NDK31"/>
      <c r="NDL31"/>
      <c r="NDM31"/>
      <c r="NDN31"/>
      <c r="NDO31"/>
      <c r="NDP31"/>
      <c r="NDQ31"/>
      <c r="NDR31"/>
      <c r="NDS31"/>
      <c r="NDT31"/>
      <c r="NDU31"/>
      <c r="NDV31"/>
      <c r="NDW31"/>
      <c r="NDX31"/>
      <c r="NDY31"/>
      <c r="NDZ31"/>
      <c r="NEA31"/>
      <c r="NEB31"/>
      <c r="NEC31"/>
      <c r="NED31"/>
      <c r="NEE31"/>
      <c r="NEF31"/>
      <c r="NEG31"/>
      <c r="NEH31"/>
      <c r="NEI31"/>
      <c r="NEJ31"/>
      <c r="NEK31"/>
      <c r="NEL31"/>
      <c r="NEM31"/>
      <c r="NEN31"/>
      <c r="NEO31"/>
      <c r="NEP31"/>
      <c r="NEQ31"/>
      <c r="NER31"/>
      <c r="NES31"/>
      <c r="NET31"/>
      <c r="NEU31"/>
      <c r="NEV31"/>
      <c r="NEW31"/>
      <c r="NEX31"/>
      <c r="NEY31"/>
      <c r="NEZ31"/>
      <c r="NFA31"/>
      <c r="NFB31"/>
      <c r="NFC31"/>
      <c r="NFD31"/>
      <c r="NFE31"/>
      <c r="NFF31"/>
      <c r="NFG31"/>
      <c r="NFH31"/>
      <c r="NFI31"/>
      <c r="NFJ31"/>
      <c r="NFK31"/>
      <c r="NFL31"/>
      <c r="NFM31"/>
      <c r="NFN31"/>
      <c r="NFO31"/>
      <c r="NFP31"/>
      <c r="NFQ31"/>
      <c r="NFR31"/>
      <c r="NFS31"/>
      <c r="NFT31"/>
      <c r="NFU31"/>
      <c r="NFV31"/>
      <c r="NFW31"/>
      <c r="NFX31"/>
      <c r="NFY31"/>
      <c r="NFZ31"/>
      <c r="NGA31"/>
      <c r="NGB31"/>
      <c r="NGC31"/>
      <c r="NGD31"/>
      <c r="NGE31"/>
      <c r="NGF31"/>
      <c r="NGG31"/>
      <c r="NGH31"/>
      <c r="NGI31"/>
      <c r="NGJ31"/>
      <c r="NGK31"/>
      <c r="NGL31"/>
      <c r="NGM31"/>
      <c r="NGN31"/>
      <c r="NGO31"/>
      <c r="NGP31"/>
      <c r="NGQ31"/>
      <c r="NGR31"/>
      <c r="NGS31"/>
      <c r="NGT31"/>
      <c r="NGU31"/>
      <c r="NGV31"/>
      <c r="NGW31"/>
      <c r="NGX31"/>
      <c r="NGY31"/>
      <c r="NGZ31"/>
      <c r="NHA31"/>
      <c r="NHB31"/>
      <c r="NHC31"/>
      <c r="NHD31"/>
      <c r="NHE31"/>
      <c r="NHF31"/>
      <c r="NHG31"/>
      <c r="NHH31"/>
      <c r="NHI31"/>
      <c r="NHJ31"/>
      <c r="NHK31"/>
      <c r="NHL31"/>
      <c r="NHM31"/>
      <c r="NHN31"/>
      <c r="NHO31"/>
      <c r="NHP31"/>
      <c r="NHQ31"/>
      <c r="NHR31"/>
      <c r="NHS31"/>
      <c r="NHT31"/>
      <c r="NHU31"/>
      <c r="NHV31"/>
      <c r="NHW31"/>
      <c r="NHX31"/>
      <c r="NHY31"/>
      <c r="NHZ31"/>
      <c r="NIA31"/>
      <c r="NIB31"/>
      <c r="NIC31"/>
      <c r="NID31"/>
      <c r="NIE31"/>
      <c r="NIF31"/>
      <c r="NIG31"/>
      <c r="NIH31"/>
      <c r="NII31"/>
      <c r="NIJ31"/>
      <c r="NIK31"/>
      <c r="NIL31"/>
      <c r="NIM31"/>
      <c r="NIN31"/>
      <c r="NIO31"/>
      <c r="NIP31"/>
      <c r="NIQ31"/>
      <c r="NIR31"/>
      <c r="NIS31"/>
      <c r="NIT31"/>
      <c r="NIU31"/>
      <c r="NIV31"/>
      <c r="NIW31"/>
      <c r="NIX31"/>
      <c r="NIY31"/>
      <c r="NIZ31"/>
      <c r="NJA31"/>
      <c r="NJB31"/>
      <c r="NJC31"/>
      <c r="NJD31"/>
      <c r="NJE31"/>
      <c r="NJF31"/>
      <c r="NJG31"/>
      <c r="NJH31"/>
      <c r="NJI31"/>
      <c r="NJJ31"/>
      <c r="NJK31"/>
      <c r="NJL31"/>
      <c r="NJM31"/>
      <c r="NJN31"/>
      <c r="NJO31"/>
      <c r="NJP31"/>
      <c r="NJQ31"/>
      <c r="NJR31"/>
      <c r="NJS31"/>
      <c r="NJT31"/>
      <c r="NJU31"/>
      <c r="NJV31"/>
      <c r="NJW31"/>
      <c r="NJX31"/>
      <c r="NJY31"/>
      <c r="NJZ31"/>
      <c r="NKA31"/>
      <c r="NKB31"/>
      <c r="NKC31"/>
      <c r="NKD31"/>
      <c r="NKE31"/>
      <c r="NKF31"/>
      <c r="NKG31"/>
      <c r="NKH31"/>
      <c r="NKI31"/>
      <c r="NKJ31"/>
      <c r="NKK31"/>
      <c r="NKL31"/>
      <c r="NKM31"/>
      <c r="NKN31"/>
      <c r="NKO31"/>
      <c r="NKP31"/>
      <c r="NKQ31"/>
      <c r="NKR31"/>
      <c r="NKS31"/>
      <c r="NKT31"/>
      <c r="NKU31"/>
      <c r="NKV31"/>
      <c r="NKW31"/>
      <c r="NKX31"/>
      <c r="NKY31"/>
      <c r="NKZ31"/>
      <c r="NLA31"/>
      <c r="NLB31"/>
      <c r="NLC31"/>
      <c r="NLD31"/>
      <c r="NLE31"/>
      <c r="NLF31"/>
      <c r="NLG31"/>
      <c r="NLH31"/>
      <c r="NLI31"/>
      <c r="NLJ31"/>
      <c r="NLK31"/>
      <c r="NLL31"/>
      <c r="NLM31"/>
      <c r="NLN31"/>
      <c r="NLO31"/>
      <c r="NLP31"/>
      <c r="NLQ31"/>
      <c r="NLR31"/>
      <c r="NLS31"/>
      <c r="NLT31"/>
      <c r="NLU31"/>
      <c r="NLV31"/>
      <c r="NLW31"/>
      <c r="NLX31"/>
      <c r="NLY31"/>
      <c r="NLZ31"/>
      <c r="NMA31"/>
      <c r="NMB31"/>
      <c r="NMC31"/>
      <c r="NMD31"/>
      <c r="NME31"/>
      <c r="NMF31"/>
      <c r="NMG31"/>
      <c r="NMH31"/>
      <c r="NMI31"/>
      <c r="NMJ31"/>
      <c r="NMK31"/>
      <c r="NML31"/>
      <c r="NMM31"/>
      <c r="NMN31"/>
      <c r="NMO31"/>
      <c r="NMP31"/>
      <c r="NMQ31"/>
      <c r="NMR31"/>
      <c r="NMS31"/>
      <c r="NMT31"/>
      <c r="NMU31"/>
      <c r="NMV31"/>
      <c r="NMW31"/>
      <c r="NMX31"/>
      <c r="NMY31"/>
      <c r="NMZ31"/>
      <c r="NNA31"/>
      <c r="NNB31"/>
      <c r="NNC31"/>
      <c r="NND31"/>
      <c r="NNE31"/>
      <c r="NNF31"/>
      <c r="NNG31"/>
      <c r="NNH31"/>
      <c r="NNI31"/>
      <c r="NNJ31"/>
      <c r="NNK31"/>
      <c r="NNL31"/>
      <c r="NNM31"/>
      <c r="NNN31"/>
      <c r="NNO31"/>
      <c r="NNP31"/>
      <c r="NNQ31"/>
      <c r="NNR31"/>
      <c r="NNS31"/>
      <c r="NNT31"/>
      <c r="NNU31"/>
      <c r="NNV31"/>
      <c r="NNW31"/>
      <c r="NNX31"/>
      <c r="NNY31"/>
      <c r="NNZ31"/>
      <c r="NOA31"/>
      <c r="NOB31"/>
      <c r="NOC31"/>
      <c r="NOD31"/>
      <c r="NOE31"/>
      <c r="NOF31"/>
      <c r="NOG31"/>
      <c r="NOH31"/>
      <c r="NOI31"/>
      <c r="NOJ31"/>
      <c r="NOK31"/>
      <c r="NOL31"/>
      <c r="NOM31"/>
      <c r="NON31"/>
      <c r="NOO31"/>
      <c r="NOP31"/>
      <c r="NOQ31"/>
      <c r="NOR31"/>
      <c r="NOS31"/>
      <c r="NOT31"/>
      <c r="NOU31"/>
      <c r="NOV31"/>
      <c r="NOW31"/>
      <c r="NOX31"/>
      <c r="NOY31"/>
      <c r="NOZ31"/>
      <c r="NPA31"/>
      <c r="NPB31"/>
      <c r="NPC31"/>
      <c r="NPD31"/>
      <c r="NPE31"/>
      <c r="NPF31"/>
      <c r="NPG31"/>
      <c r="NPH31"/>
      <c r="NPI31"/>
      <c r="NPJ31"/>
      <c r="NPK31"/>
      <c r="NPL31"/>
      <c r="NPM31"/>
      <c r="NPN31"/>
      <c r="NPO31"/>
      <c r="NPP31"/>
      <c r="NPQ31"/>
      <c r="NPR31"/>
      <c r="NPS31"/>
      <c r="NPT31"/>
      <c r="NPU31"/>
      <c r="NPV31"/>
      <c r="NPW31"/>
      <c r="NPX31"/>
      <c r="NPY31"/>
      <c r="NPZ31"/>
      <c r="NQA31"/>
      <c r="NQB31"/>
      <c r="NQC31"/>
      <c r="NQD31"/>
      <c r="NQE31"/>
      <c r="NQF31"/>
      <c r="NQG31"/>
      <c r="NQH31"/>
      <c r="NQI31"/>
      <c r="NQJ31"/>
      <c r="NQK31"/>
      <c r="NQL31"/>
      <c r="NQM31"/>
      <c r="NQN31"/>
      <c r="NQO31"/>
      <c r="NQP31"/>
      <c r="NQQ31"/>
      <c r="NQR31"/>
      <c r="NQS31"/>
      <c r="NQT31"/>
      <c r="NQU31"/>
      <c r="NQV31"/>
      <c r="NQW31"/>
      <c r="NQX31"/>
      <c r="NQY31"/>
      <c r="NQZ31"/>
      <c r="NRA31"/>
      <c r="NRB31"/>
      <c r="NRC31"/>
      <c r="NRD31"/>
      <c r="NRE31"/>
      <c r="NRF31"/>
      <c r="NRG31"/>
      <c r="NRH31"/>
      <c r="NRI31"/>
      <c r="NRJ31"/>
      <c r="NRK31"/>
      <c r="NRL31"/>
      <c r="NRM31"/>
      <c r="NRN31"/>
      <c r="NRO31"/>
      <c r="NRP31"/>
      <c r="NRQ31"/>
      <c r="NRR31"/>
      <c r="NRS31"/>
      <c r="NRT31"/>
      <c r="NRU31"/>
      <c r="NRV31"/>
      <c r="NRW31"/>
      <c r="NRX31"/>
      <c r="NRY31"/>
      <c r="NRZ31"/>
      <c r="NSA31"/>
      <c r="NSB31"/>
      <c r="NSC31"/>
      <c r="NSD31"/>
      <c r="NSE31"/>
      <c r="NSF31"/>
      <c r="NSG31"/>
      <c r="NSH31"/>
      <c r="NSI31"/>
      <c r="NSJ31"/>
      <c r="NSK31"/>
      <c r="NSL31"/>
      <c r="NSM31"/>
      <c r="NSN31"/>
      <c r="NSO31"/>
      <c r="NSP31"/>
      <c r="NSQ31"/>
      <c r="NSR31"/>
      <c r="NSS31"/>
      <c r="NST31"/>
      <c r="NSU31"/>
      <c r="NSV31"/>
      <c r="NSW31"/>
      <c r="NSX31"/>
      <c r="NSY31"/>
      <c r="NSZ31"/>
      <c r="NTA31"/>
      <c r="NTB31"/>
      <c r="NTC31"/>
      <c r="NTD31"/>
      <c r="NTE31"/>
      <c r="NTF31"/>
      <c r="NTG31"/>
      <c r="NTH31"/>
      <c r="NTI31"/>
      <c r="NTJ31"/>
      <c r="NTK31"/>
      <c r="NTL31"/>
      <c r="NTM31"/>
      <c r="NTN31"/>
      <c r="NTO31"/>
      <c r="NTP31"/>
      <c r="NTQ31"/>
      <c r="NTR31"/>
      <c r="NTS31"/>
      <c r="NTT31"/>
      <c r="NTU31"/>
      <c r="NTV31"/>
      <c r="NTW31"/>
      <c r="NTX31"/>
      <c r="NTY31"/>
      <c r="NTZ31"/>
      <c r="NUA31"/>
      <c r="NUB31"/>
      <c r="NUC31"/>
      <c r="NUD31"/>
      <c r="NUE31"/>
      <c r="NUF31"/>
      <c r="NUG31"/>
      <c r="NUH31"/>
      <c r="NUI31"/>
      <c r="NUJ31"/>
      <c r="NUK31"/>
      <c r="NUL31"/>
      <c r="NUM31"/>
      <c r="NUN31"/>
      <c r="NUO31"/>
      <c r="NUP31"/>
      <c r="NUQ31"/>
      <c r="NUR31"/>
      <c r="NUS31"/>
      <c r="NUT31"/>
      <c r="NUU31"/>
      <c r="NUV31"/>
      <c r="NUW31"/>
      <c r="NUX31"/>
      <c r="NUY31"/>
      <c r="NUZ31"/>
      <c r="NVA31"/>
      <c r="NVB31"/>
      <c r="NVC31"/>
      <c r="NVD31"/>
      <c r="NVE31"/>
      <c r="NVF31"/>
      <c r="NVG31"/>
      <c r="NVH31"/>
      <c r="NVI31"/>
      <c r="NVJ31"/>
      <c r="NVK31"/>
      <c r="NVL31"/>
      <c r="NVM31"/>
      <c r="NVN31"/>
      <c r="NVO31"/>
      <c r="NVP31"/>
      <c r="NVQ31"/>
      <c r="NVR31"/>
      <c r="NVS31"/>
      <c r="NVT31"/>
      <c r="NVU31"/>
      <c r="NVV31"/>
      <c r="NVW31"/>
      <c r="NVX31"/>
      <c r="NVY31"/>
      <c r="NVZ31"/>
      <c r="NWA31"/>
      <c r="NWB31"/>
      <c r="NWC31"/>
      <c r="NWD31"/>
      <c r="NWE31"/>
      <c r="NWF31"/>
      <c r="NWG31"/>
      <c r="NWH31"/>
      <c r="NWI31"/>
      <c r="NWJ31"/>
      <c r="NWK31"/>
      <c r="NWL31"/>
      <c r="NWM31"/>
      <c r="NWN31"/>
      <c r="NWO31"/>
      <c r="NWP31"/>
      <c r="NWQ31"/>
      <c r="NWR31"/>
      <c r="NWS31"/>
      <c r="NWT31"/>
      <c r="NWU31"/>
      <c r="NWV31"/>
      <c r="NWW31"/>
      <c r="NWX31"/>
      <c r="NWY31"/>
      <c r="NWZ31"/>
      <c r="NXA31"/>
      <c r="NXB31"/>
      <c r="NXC31"/>
      <c r="NXD31"/>
      <c r="NXE31"/>
      <c r="NXF31"/>
      <c r="NXG31"/>
      <c r="NXH31"/>
      <c r="NXI31"/>
      <c r="NXJ31"/>
      <c r="NXK31"/>
      <c r="NXL31"/>
      <c r="NXM31"/>
      <c r="NXN31"/>
      <c r="NXO31"/>
      <c r="NXP31"/>
      <c r="NXQ31"/>
      <c r="NXR31"/>
      <c r="NXS31"/>
      <c r="NXT31"/>
      <c r="NXU31"/>
      <c r="NXV31"/>
      <c r="NXW31"/>
      <c r="NXX31"/>
      <c r="NXY31"/>
      <c r="NXZ31"/>
      <c r="NYA31"/>
      <c r="NYB31"/>
      <c r="NYC31"/>
      <c r="NYD31"/>
      <c r="NYE31"/>
      <c r="NYF31"/>
      <c r="NYG31"/>
      <c r="NYH31"/>
      <c r="NYI31"/>
      <c r="NYJ31"/>
      <c r="NYK31"/>
      <c r="NYL31"/>
      <c r="NYM31"/>
      <c r="NYN31"/>
      <c r="NYO31"/>
      <c r="NYP31"/>
      <c r="NYQ31"/>
      <c r="NYR31"/>
      <c r="NYS31"/>
      <c r="NYT31"/>
      <c r="NYU31"/>
      <c r="NYV31"/>
      <c r="NYW31"/>
      <c r="NYX31"/>
      <c r="NYY31"/>
      <c r="NYZ31"/>
      <c r="NZA31"/>
      <c r="NZB31"/>
      <c r="NZC31"/>
      <c r="NZD31"/>
      <c r="NZE31"/>
      <c r="NZF31"/>
      <c r="NZG31"/>
      <c r="NZH31"/>
      <c r="NZI31"/>
      <c r="NZJ31"/>
      <c r="NZK31"/>
      <c r="NZL31"/>
      <c r="NZM31"/>
      <c r="NZN31"/>
      <c r="NZO31"/>
      <c r="NZP31"/>
      <c r="NZQ31"/>
      <c r="NZR31"/>
      <c r="NZS31"/>
      <c r="NZT31"/>
      <c r="NZU31"/>
      <c r="NZV31"/>
      <c r="NZW31"/>
      <c r="NZX31"/>
      <c r="NZY31"/>
      <c r="NZZ31"/>
      <c r="OAA31"/>
      <c r="OAB31"/>
      <c r="OAC31"/>
      <c r="OAD31"/>
      <c r="OAE31"/>
      <c r="OAF31"/>
      <c r="OAG31"/>
      <c r="OAH31"/>
      <c r="OAI31"/>
      <c r="OAJ31"/>
      <c r="OAK31"/>
      <c r="OAL31"/>
      <c r="OAM31"/>
      <c r="OAN31"/>
      <c r="OAO31"/>
      <c r="OAP31"/>
      <c r="OAQ31"/>
      <c r="OAR31"/>
      <c r="OAS31"/>
      <c r="OAT31"/>
      <c r="OAU31"/>
      <c r="OAV31"/>
      <c r="OAW31"/>
      <c r="OAX31"/>
      <c r="OAY31"/>
      <c r="OAZ31"/>
      <c r="OBA31"/>
      <c r="OBB31"/>
      <c r="OBC31"/>
      <c r="OBD31"/>
      <c r="OBE31"/>
      <c r="OBF31"/>
      <c r="OBG31"/>
      <c r="OBH31"/>
      <c r="OBI31"/>
      <c r="OBJ31"/>
      <c r="OBK31"/>
      <c r="OBL31"/>
      <c r="OBM31"/>
      <c r="OBN31"/>
      <c r="OBO31"/>
      <c r="OBP31"/>
      <c r="OBQ31"/>
      <c r="OBR31"/>
      <c r="OBS31"/>
      <c r="OBT31"/>
      <c r="OBU31"/>
      <c r="OBV31"/>
      <c r="OBW31"/>
      <c r="OBX31"/>
      <c r="OBY31"/>
      <c r="OBZ31"/>
      <c r="OCA31"/>
      <c r="OCB31"/>
      <c r="OCC31"/>
      <c r="OCD31"/>
      <c r="OCE31"/>
      <c r="OCF31"/>
      <c r="OCG31"/>
      <c r="OCH31"/>
      <c r="OCI31"/>
      <c r="OCJ31"/>
      <c r="OCK31"/>
      <c r="OCL31"/>
      <c r="OCM31"/>
      <c r="OCN31"/>
      <c r="OCO31"/>
      <c r="OCP31"/>
      <c r="OCQ31"/>
      <c r="OCR31"/>
      <c r="OCS31"/>
      <c r="OCT31"/>
      <c r="OCU31"/>
      <c r="OCV31"/>
      <c r="OCW31"/>
      <c r="OCX31"/>
      <c r="OCY31"/>
      <c r="OCZ31"/>
      <c r="ODA31"/>
      <c r="ODB31"/>
      <c r="ODC31"/>
      <c r="ODD31"/>
      <c r="ODE31"/>
      <c r="ODF31"/>
      <c r="ODG31"/>
      <c r="ODH31"/>
      <c r="ODI31"/>
      <c r="ODJ31"/>
      <c r="ODK31"/>
      <c r="ODL31"/>
      <c r="ODM31"/>
      <c r="ODN31"/>
      <c r="ODO31"/>
      <c r="ODP31"/>
      <c r="ODQ31"/>
      <c r="ODR31"/>
      <c r="ODS31"/>
      <c r="ODT31"/>
      <c r="ODU31"/>
      <c r="ODV31"/>
      <c r="ODW31"/>
      <c r="ODX31"/>
      <c r="ODY31"/>
      <c r="ODZ31"/>
      <c r="OEA31"/>
      <c r="OEB31"/>
      <c r="OEC31"/>
      <c r="OED31"/>
      <c r="OEE31"/>
      <c r="OEF31"/>
      <c r="OEG31"/>
      <c r="OEH31"/>
      <c r="OEI31"/>
      <c r="OEJ31"/>
      <c r="OEK31"/>
      <c r="OEL31"/>
      <c r="OEM31"/>
      <c r="OEN31"/>
      <c r="OEO31"/>
      <c r="OEP31"/>
      <c r="OEQ31"/>
      <c r="OER31"/>
      <c r="OES31"/>
      <c r="OET31"/>
      <c r="OEU31"/>
      <c r="OEV31"/>
      <c r="OEW31"/>
      <c r="OEX31"/>
      <c r="OEY31"/>
      <c r="OEZ31"/>
      <c r="OFA31"/>
      <c r="OFB31"/>
      <c r="OFC31"/>
      <c r="OFD31"/>
      <c r="OFE31"/>
      <c r="OFF31"/>
      <c r="OFG31"/>
      <c r="OFH31"/>
      <c r="OFI31"/>
      <c r="OFJ31"/>
      <c r="OFK31"/>
      <c r="OFL31"/>
      <c r="OFM31"/>
      <c r="OFN31"/>
      <c r="OFO31"/>
      <c r="OFP31"/>
      <c r="OFQ31"/>
      <c r="OFR31"/>
      <c r="OFS31"/>
      <c r="OFT31"/>
      <c r="OFU31"/>
      <c r="OFV31"/>
      <c r="OFW31"/>
      <c r="OFX31"/>
      <c r="OFY31"/>
      <c r="OFZ31"/>
      <c r="OGA31"/>
      <c r="OGB31"/>
      <c r="OGC31"/>
      <c r="OGD31"/>
      <c r="OGE31"/>
      <c r="OGF31"/>
      <c r="OGG31"/>
      <c r="OGH31"/>
      <c r="OGI31"/>
      <c r="OGJ31"/>
      <c r="OGK31"/>
      <c r="OGL31"/>
      <c r="OGM31"/>
      <c r="OGN31"/>
      <c r="OGO31"/>
      <c r="OGP31"/>
      <c r="OGQ31"/>
      <c r="OGR31"/>
      <c r="OGS31"/>
      <c r="OGT31"/>
      <c r="OGU31"/>
      <c r="OGV31"/>
      <c r="OGW31"/>
      <c r="OGX31"/>
      <c r="OGY31"/>
      <c r="OGZ31"/>
      <c r="OHA31"/>
      <c r="OHB31"/>
      <c r="OHC31"/>
      <c r="OHD31"/>
      <c r="OHE31"/>
      <c r="OHF31"/>
      <c r="OHG31"/>
      <c r="OHH31"/>
      <c r="OHI31"/>
      <c r="OHJ31"/>
      <c r="OHK31"/>
      <c r="OHL31"/>
      <c r="OHM31"/>
      <c r="OHN31"/>
      <c r="OHO31"/>
      <c r="OHP31"/>
      <c r="OHQ31"/>
      <c r="OHR31"/>
      <c r="OHS31"/>
      <c r="OHT31"/>
      <c r="OHU31"/>
      <c r="OHV31"/>
      <c r="OHW31"/>
      <c r="OHX31"/>
      <c r="OHY31"/>
      <c r="OHZ31"/>
      <c r="OIA31"/>
      <c r="OIB31"/>
      <c r="OIC31"/>
      <c r="OID31"/>
      <c r="OIE31"/>
      <c r="OIF31"/>
      <c r="OIG31"/>
      <c r="OIH31"/>
      <c r="OII31"/>
      <c r="OIJ31"/>
      <c r="OIK31"/>
      <c r="OIL31"/>
      <c r="OIM31"/>
      <c r="OIN31"/>
      <c r="OIO31"/>
      <c r="OIP31"/>
      <c r="OIQ31"/>
      <c r="OIR31"/>
      <c r="OIS31"/>
      <c r="OIT31"/>
      <c r="OIU31"/>
      <c r="OIV31"/>
      <c r="OIW31"/>
      <c r="OIX31"/>
      <c r="OIY31"/>
      <c r="OIZ31"/>
      <c r="OJA31"/>
      <c r="OJB31"/>
      <c r="OJC31"/>
      <c r="OJD31"/>
      <c r="OJE31"/>
      <c r="OJF31"/>
      <c r="OJG31"/>
      <c r="OJH31"/>
      <c r="OJI31"/>
      <c r="OJJ31"/>
      <c r="OJK31"/>
      <c r="OJL31"/>
      <c r="OJM31"/>
      <c r="OJN31"/>
      <c r="OJO31"/>
      <c r="OJP31"/>
      <c r="OJQ31"/>
      <c r="OJR31"/>
      <c r="OJS31"/>
      <c r="OJT31"/>
      <c r="OJU31"/>
      <c r="OJV31"/>
      <c r="OJW31"/>
      <c r="OJX31"/>
      <c r="OJY31"/>
      <c r="OJZ31"/>
      <c r="OKA31"/>
      <c r="OKB31"/>
      <c r="OKC31"/>
      <c r="OKD31"/>
      <c r="OKE31"/>
      <c r="OKF31"/>
      <c r="OKG31"/>
      <c r="OKH31"/>
      <c r="OKI31"/>
      <c r="OKJ31"/>
      <c r="OKK31"/>
      <c r="OKL31"/>
      <c r="OKM31"/>
      <c r="OKN31"/>
      <c r="OKO31"/>
      <c r="OKP31"/>
      <c r="OKQ31"/>
      <c r="OKR31"/>
      <c r="OKS31"/>
      <c r="OKT31"/>
      <c r="OKU31"/>
      <c r="OKV31"/>
      <c r="OKW31"/>
      <c r="OKX31"/>
      <c r="OKY31"/>
      <c r="OKZ31"/>
      <c r="OLA31"/>
      <c r="OLB31"/>
      <c r="OLC31"/>
      <c r="OLD31"/>
      <c r="OLE31"/>
      <c r="OLF31"/>
      <c r="OLG31"/>
      <c r="OLH31"/>
      <c r="OLI31"/>
      <c r="OLJ31"/>
      <c r="OLK31"/>
      <c r="OLL31"/>
      <c r="OLM31"/>
      <c r="OLN31"/>
      <c r="OLO31"/>
      <c r="OLP31"/>
      <c r="OLQ31"/>
      <c r="OLR31"/>
      <c r="OLS31"/>
      <c r="OLT31"/>
      <c r="OLU31"/>
      <c r="OLV31"/>
      <c r="OLW31"/>
      <c r="OLX31"/>
      <c r="OLY31"/>
      <c r="OLZ31"/>
      <c r="OMA31"/>
      <c r="OMB31"/>
      <c r="OMC31"/>
      <c r="OMD31"/>
      <c r="OME31"/>
      <c r="OMF31"/>
      <c r="OMG31"/>
      <c r="OMH31"/>
      <c r="OMI31"/>
      <c r="OMJ31"/>
      <c r="OMK31"/>
      <c r="OML31"/>
      <c r="OMM31"/>
      <c r="OMN31"/>
      <c r="OMO31"/>
      <c r="OMP31"/>
      <c r="OMQ31"/>
      <c r="OMR31"/>
      <c r="OMS31"/>
      <c r="OMT31"/>
      <c r="OMU31"/>
      <c r="OMV31"/>
      <c r="OMW31"/>
      <c r="OMX31"/>
      <c r="OMY31"/>
      <c r="OMZ31"/>
      <c r="ONA31"/>
      <c r="ONB31"/>
      <c r="ONC31"/>
      <c r="OND31"/>
      <c r="ONE31"/>
      <c r="ONF31"/>
      <c r="ONG31"/>
      <c r="ONH31"/>
      <c r="ONI31"/>
      <c r="ONJ31"/>
      <c r="ONK31"/>
      <c r="ONL31"/>
      <c r="ONM31"/>
      <c r="ONN31"/>
      <c r="ONO31"/>
      <c r="ONP31"/>
      <c r="ONQ31"/>
      <c r="ONR31"/>
      <c r="ONS31"/>
      <c r="ONT31"/>
      <c r="ONU31"/>
      <c r="ONV31"/>
      <c r="ONW31"/>
      <c r="ONX31"/>
      <c r="ONY31"/>
      <c r="ONZ31"/>
      <c r="OOA31"/>
      <c r="OOB31"/>
      <c r="OOC31"/>
      <c r="OOD31"/>
      <c r="OOE31"/>
      <c r="OOF31"/>
      <c r="OOG31"/>
      <c r="OOH31"/>
      <c r="OOI31"/>
      <c r="OOJ31"/>
      <c r="OOK31"/>
      <c r="OOL31"/>
      <c r="OOM31"/>
      <c r="OON31"/>
      <c r="OOO31"/>
      <c r="OOP31"/>
      <c r="OOQ31"/>
      <c r="OOR31"/>
      <c r="OOS31"/>
      <c r="OOT31"/>
      <c r="OOU31"/>
      <c r="OOV31"/>
      <c r="OOW31"/>
      <c r="OOX31"/>
      <c r="OOY31"/>
      <c r="OOZ31"/>
      <c r="OPA31"/>
      <c r="OPB31"/>
      <c r="OPC31"/>
      <c r="OPD31"/>
      <c r="OPE31"/>
      <c r="OPF31"/>
      <c r="OPG31"/>
      <c r="OPH31"/>
      <c r="OPI31"/>
      <c r="OPJ31"/>
      <c r="OPK31"/>
      <c r="OPL31"/>
      <c r="OPM31"/>
      <c r="OPN31"/>
      <c r="OPO31"/>
      <c r="OPP31"/>
      <c r="OPQ31"/>
      <c r="OPR31"/>
      <c r="OPS31"/>
      <c r="OPT31"/>
      <c r="OPU31"/>
      <c r="OPV31"/>
      <c r="OPW31"/>
      <c r="OPX31"/>
      <c r="OPY31"/>
      <c r="OPZ31"/>
      <c r="OQA31"/>
      <c r="OQB31"/>
      <c r="OQC31"/>
      <c r="OQD31"/>
      <c r="OQE31"/>
      <c r="OQF31"/>
      <c r="OQG31"/>
      <c r="OQH31"/>
      <c r="OQI31"/>
      <c r="OQJ31"/>
      <c r="OQK31"/>
      <c r="OQL31"/>
      <c r="OQM31"/>
      <c r="OQN31"/>
      <c r="OQO31"/>
      <c r="OQP31"/>
      <c r="OQQ31"/>
      <c r="OQR31"/>
      <c r="OQS31"/>
      <c r="OQT31"/>
      <c r="OQU31"/>
      <c r="OQV31"/>
      <c r="OQW31"/>
      <c r="OQX31"/>
      <c r="OQY31"/>
      <c r="OQZ31"/>
      <c r="ORA31"/>
      <c r="ORB31"/>
      <c r="ORC31"/>
      <c r="ORD31"/>
      <c r="ORE31"/>
      <c r="ORF31"/>
      <c r="ORG31"/>
      <c r="ORH31"/>
      <c r="ORI31"/>
      <c r="ORJ31"/>
      <c r="ORK31"/>
      <c r="ORL31"/>
      <c r="ORM31"/>
      <c r="ORN31"/>
      <c r="ORO31"/>
      <c r="ORP31"/>
      <c r="ORQ31"/>
      <c r="ORR31"/>
      <c r="ORS31"/>
      <c r="ORT31"/>
      <c r="ORU31"/>
      <c r="ORV31"/>
      <c r="ORW31"/>
      <c r="ORX31"/>
      <c r="ORY31"/>
      <c r="ORZ31"/>
      <c r="OSA31"/>
      <c r="OSB31"/>
      <c r="OSC31"/>
      <c r="OSD31"/>
      <c r="OSE31"/>
      <c r="OSF31"/>
      <c r="OSG31"/>
      <c r="OSH31"/>
      <c r="OSI31"/>
      <c r="OSJ31"/>
      <c r="OSK31"/>
      <c r="OSL31"/>
      <c r="OSM31"/>
      <c r="OSN31"/>
      <c r="OSO31"/>
      <c r="OSP31"/>
      <c r="OSQ31"/>
      <c r="OSR31"/>
      <c r="OSS31"/>
      <c r="OST31"/>
      <c r="OSU31"/>
      <c r="OSV31"/>
      <c r="OSW31"/>
      <c r="OSX31"/>
      <c r="OSY31"/>
      <c r="OSZ31"/>
      <c r="OTA31"/>
      <c r="OTB31"/>
      <c r="OTC31"/>
      <c r="OTD31"/>
      <c r="OTE31"/>
      <c r="OTF31"/>
      <c r="OTG31"/>
      <c r="OTH31"/>
      <c r="OTI31"/>
      <c r="OTJ31"/>
      <c r="OTK31"/>
      <c r="OTL31"/>
      <c r="OTM31"/>
      <c r="OTN31"/>
      <c r="OTO31"/>
      <c r="OTP31"/>
      <c r="OTQ31"/>
      <c r="OTR31"/>
      <c r="OTS31"/>
      <c r="OTT31"/>
      <c r="OTU31"/>
      <c r="OTV31"/>
      <c r="OTW31"/>
      <c r="OTX31"/>
      <c r="OTY31"/>
      <c r="OTZ31"/>
      <c r="OUA31"/>
      <c r="OUB31"/>
      <c r="OUC31"/>
      <c r="OUD31"/>
      <c r="OUE31"/>
      <c r="OUF31"/>
      <c r="OUG31"/>
      <c r="OUH31"/>
      <c r="OUI31"/>
      <c r="OUJ31"/>
      <c r="OUK31"/>
      <c r="OUL31"/>
      <c r="OUM31"/>
      <c r="OUN31"/>
      <c r="OUO31"/>
      <c r="OUP31"/>
      <c r="OUQ31"/>
      <c r="OUR31"/>
      <c r="OUS31"/>
      <c r="OUT31"/>
      <c r="OUU31"/>
      <c r="OUV31"/>
      <c r="OUW31"/>
      <c r="OUX31"/>
      <c r="OUY31"/>
      <c r="OUZ31"/>
      <c r="OVA31"/>
      <c r="OVB31"/>
      <c r="OVC31"/>
      <c r="OVD31"/>
      <c r="OVE31"/>
      <c r="OVF31"/>
      <c r="OVG31"/>
      <c r="OVH31"/>
      <c r="OVI31"/>
      <c r="OVJ31"/>
      <c r="OVK31"/>
      <c r="OVL31"/>
      <c r="OVM31"/>
      <c r="OVN31"/>
      <c r="OVO31"/>
      <c r="OVP31"/>
      <c r="OVQ31"/>
      <c r="OVR31"/>
      <c r="OVS31"/>
      <c r="OVT31"/>
      <c r="OVU31"/>
      <c r="OVV31"/>
      <c r="OVW31"/>
      <c r="OVX31"/>
      <c r="OVY31"/>
      <c r="OVZ31"/>
      <c r="OWA31"/>
      <c r="OWB31"/>
      <c r="OWC31"/>
      <c r="OWD31"/>
      <c r="OWE31"/>
      <c r="OWF31"/>
      <c r="OWG31"/>
      <c r="OWH31"/>
      <c r="OWI31"/>
      <c r="OWJ31"/>
      <c r="OWK31"/>
      <c r="OWL31"/>
      <c r="OWM31"/>
      <c r="OWN31"/>
      <c r="OWO31"/>
      <c r="OWP31"/>
      <c r="OWQ31"/>
      <c r="OWR31"/>
      <c r="OWS31"/>
      <c r="OWT31"/>
      <c r="OWU31"/>
      <c r="OWV31"/>
      <c r="OWW31"/>
      <c r="OWX31"/>
      <c r="OWY31"/>
      <c r="OWZ31"/>
      <c r="OXA31"/>
      <c r="OXB31"/>
      <c r="OXC31"/>
      <c r="OXD31"/>
      <c r="OXE31"/>
      <c r="OXF31"/>
      <c r="OXG31"/>
      <c r="OXH31"/>
      <c r="OXI31"/>
      <c r="OXJ31"/>
      <c r="OXK31"/>
      <c r="OXL31"/>
      <c r="OXM31"/>
      <c r="OXN31"/>
      <c r="OXO31"/>
      <c r="OXP31"/>
      <c r="OXQ31"/>
      <c r="OXR31"/>
      <c r="OXS31"/>
      <c r="OXT31"/>
      <c r="OXU31"/>
      <c r="OXV31"/>
      <c r="OXW31"/>
      <c r="OXX31"/>
      <c r="OXY31"/>
      <c r="OXZ31"/>
      <c r="OYA31"/>
      <c r="OYB31"/>
      <c r="OYC31"/>
      <c r="OYD31"/>
      <c r="OYE31"/>
      <c r="OYF31"/>
      <c r="OYG31"/>
      <c r="OYH31"/>
      <c r="OYI31"/>
      <c r="OYJ31"/>
      <c r="OYK31"/>
      <c r="OYL31"/>
      <c r="OYM31"/>
      <c r="OYN31"/>
      <c r="OYO31"/>
      <c r="OYP31"/>
      <c r="OYQ31"/>
      <c r="OYR31"/>
      <c r="OYS31"/>
      <c r="OYT31"/>
      <c r="OYU31"/>
      <c r="OYV31"/>
      <c r="OYW31"/>
      <c r="OYX31"/>
      <c r="OYY31"/>
      <c r="OYZ31"/>
      <c r="OZA31"/>
      <c r="OZB31"/>
      <c r="OZC31"/>
      <c r="OZD31"/>
      <c r="OZE31"/>
      <c r="OZF31"/>
      <c r="OZG31"/>
      <c r="OZH31"/>
      <c r="OZI31"/>
      <c r="OZJ31"/>
      <c r="OZK31"/>
      <c r="OZL31"/>
      <c r="OZM31"/>
      <c r="OZN31"/>
      <c r="OZO31"/>
      <c r="OZP31"/>
      <c r="OZQ31"/>
      <c r="OZR31"/>
      <c r="OZS31"/>
      <c r="OZT31"/>
      <c r="OZU31"/>
      <c r="OZV31"/>
      <c r="OZW31"/>
      <c r="OZX31"/>
      <c r="OZY31"/>
      <c r="OZZ31"/>
      <c r="PAA31"/>
      <c r="PAB31"/>
      <c r="PAC31"/>
      <c r="PAD31"/>
      <c r="PAE31"/>
      <c r="PAF31"/>
      <c r="PAG31"/>
      <c r="PAH31"/>
      <c r="PAI31"/>
      <c r="PAJ31"/>
      <c r="PAK31"/>
      <c r="PAL31"/>
      <c r="PAM31"/>
      <c r="PAN31"/>
      <c r="PAO31"/>
      <c r="PAP31"/>
      <c r="PAQ31"/>
      <c r="PAR31"/>
      <c r="PAS31"/>
      <c r="PAT31"/>
      <c r="PAU31"/>
      <c r="PAV31"/>
      <c r="PAW31"/>
      <c r="PAX31"/>
      <c r="PAY31"/>
      <c r="PAZ31"/>
      <c r="PBA31"/>
      <c r="PBB31"/>
      <c r="PBC31"/>
      <c r="PBD31"/>
      <c r="PBE31"/>
      <c r="PBF31"/>
      <c r="PBG31"/>
      <c r="PBH31"/>
      <c r="PBI31"/>
      <c r="PBJ31"/>
      <c r="PBK31"/>
      <c r="PBL31"/>
      <c r="PBM31"/>
      <c r="PBN31"/>
      <c r="PBO31"/>
      <c r="PBP31"/>
      <c r="PBQ31"/>
      <c r="PBR31"/>
      <c r="PBS31"/>
      <c r="PBT31"/>
      <c r="PBU31"/>
      <c r="PBV31"/>
      <c r="PBW31"/>
      <c r="PBX31"/>
      <c r="PBY31"/>
      <c r="PBZ31"/>
      <c r="PCA31"/>
      <c r="PCB31"/>
      <c r="PCC31"/>
      <c r="PCD31"/>
      <c r="PCE31"/>
      <c r="PCF31"/>
      <c r="PCG31"/>
      <c r="PCH31"/>
      <c r="PCI31"/>
      <c r="PCJ31"/>
      <c r="PCK31"/>
      <c r="PCL31"/>
      <c r="PCM31"/>
      <c r="PCN31"/>
      <c r="PCO31"/>
      <c r="PCP31"/>
      <c r="PCQ31"/>
      <c r="PCR31"/>
      <c r="PCS31"/>
      <c r="PCT31"/>
      <c r="PCU31"/>
      <c r="PCV31"/>
      <c r="PCW31"/>
      <c r="PCX31"/>
      <c r="PCY31"/>
      <c r="PCZ31"/>
      <c r="PDA31"/>
      <c r="PDB31"/>
      <c r="PDC31"/>
      <c r="PDD31"/>
      <c r="PDE31"/>
      <c r="PDF31"/>
      <c r="PDG31"/>
      <c r="PDH31"/>
      <c r="PDI31"/>
      <c r="PDJ31"/>
      <c r="PDK31"/>
      <c r="PDL31"/>
      <c r="PDM31"/>
      <c r="PDN31"/>
      <c r="PDO31"/>
      <c r="PDP31"/>
      <c r="PDQ31"/>
      <c r="PDR31"/>
      <c r="PDS31"/>
      <c r="PDT31"/>
      <c r="PDU31"/>
      <c r="PDV31"/>
      <c r="PDW31"/>
      <c r="PDX31"/>
      <c r="PDY31"/>
      <c r="PDZ31"/>
      <c r="PEA31"/>
      <c r="PEB31"/>
      <c r="PEC31"/>
      <c r="PED31"/>
      <c r="PEE31"/>
      <c r="PEF31"/>
      <c r="PEG31"/>
      <c r="PEH31"/>
      <c r="PEI31"/>
      <c r="PEJ31"/>
      <c r="PEK31"/>
      <c r="PEL31"/>
      <c r="PEM31"/>
      <c r="PEN31"/>
      <c r="PEO31"/>
      <c r="PEP31"/>
      <c r="PEQ31"/>
      <c r="PER31"/>
      <c r="PES31"/>
      <c r="PET31"/>
      <c r="PEU31"/>
      <c r="PEV31"/>
      <c r="PEW31"/>
      <c r="PEX31"/>
      <c r="PEY31"/>
      <c r="PEZ31"/>
      <c r="PFA31"/>
      <c r="PFB31"/>
      <c r="PFC31"/>
      <c r="PFD31"/>
      <c r="PFE31"/>
      <c r="PFF31"/>
      <c r="PFG31"/>
      <c r="PFH31"/>
      <c r="PFI31"/>
      <c r="PFJ31"/>
      <c r="PFK31"/>
      <c r="PFL31"/>
      <c r="PFM31"/>
      <c r="PFN31"/>
      <c r="PFO31"/>
      <c r="PFP31"/>
      <c r="PFQ31"/>
      <c r="PFR31"/>
      <c r="PFS31"/>
      <c r="PFT31"/>
      <c r="PFU31"/>
      <c r="PFV31"/>
      <c r="PFW31"/>
      <c r="PFX31"/>
      <c r="PFY31"/>
      <c r="PFZ31"/>
      <c r="PGA31"/>
      <c r="PGB31"/>
      <c r="PGC31"/>
      <c r="PGD31"/>
      <c r="PGE31"/>
      <c r="PGF31"/>
      <c r="PGG31"/>
      <c r="PGH31"/>
      <c r="PGI31"/>
      <c r="PGJ31"/>
      <c r="PGK31"/>
      <c r="PGL31"/>
      <c r="PGM31"/>
      <c r="PGN31"/>
      <c r="PGO31"/>
      <c r="PGP31"/>
      <c r="PGQ31"/>
      <c r="PGR31"/>
      <c r="PGS31"/>
      <c r="PGT31"/>
      <c r="PGU31"/>
      <c r="PGV31"/>
      <c r="PGW31"/>
      <c r="PGX31"/>
      <c r="PGY31"/>
      <c r="PGZ31"/>
      <c r="PHA31"/>
      <c r="PHB31"/>
      <c r="PHC31"/>
      <c r="PHD31"/>
      <c r="PHE31"/>
      <c r="PHF31"/>
      <c r="PHG31"/>
      <c r="PHH31"/>
      <c r="PHI31"/>
      <c r="PHJ31"/>
      <c r="PHK31"/>
      <c r="PHL31"/>
      <c r="PHM31"/>
      <c r="PHN31"/>
      <c r="PHO31"/>
      <c r="PHP31"/>
      <c r="PHQ31"/>
      <c r="PHR31"/>
      <c r="PHS31"/>
      <c r="PHT31"/>
      <c r="PHU31"/>
      <c r="PHV31"/>
      <c r="PHW31"/>
      <c r="PHX31"/>
      <c r="PHY31"/>
      <c r="PHZ31"/>
      <c r="PIA31"/>
      <c r="PIB31"/>
      <c r="PIC31"/>
      <c r="PID31"/>
      <c r="PIE31"/>
      <c r="PIF31"/>
      <c r="PIG31"/>
      <c r="PIH31"/>
      <c r="PII31"/>
      <c r="PIJ31"/>
      <c r="PIK31"/>
      <c r="PIL31"/>
      <c r="PIM31"/>
      <c r="PIN31"/>
      <c r="PIO31"/>
      <c r="PIP31"/>
      <c r="PIQ31"/>
      <c r="PIR31"/>
      <c r="PIS31"/>
      <c r="PIT31"/>
      <c r="PIU31"/>
      <c r="PIV31"/>
      <c r="PIW31"/>
      <c r="PIX31"/>
      <c r="PIY31"/>
      <c r="PIZ31"/>
      <c r="PJA31"/>
      <c r="PJB31"/>
      <c r="PJC31"/>
      <c r="PJD31"/>
      <c r="PJE31"/>
      <c r="PJF31"/>
      <c r="PJG31"/>
      <c r="PJH31"/>
      <c r="PJI31"/>
      <c r="PJJ31"/>
      <c r="PJK31"/>
      <c r="PJL31"/>
      <c r="PJM31"/>
      <c r="PJN31"/>
      <c r="PJO31"/>
      <c r="PJP31"/>
      <c r="PJQ31"/>
      <c r="PJR31"/>
      <c r="PJS31"/>
      <c r="PJT31"/>
      <c r="PJU31"/>
      <c r="PJV31"/>
      <c r="PJW31"/>
      <c r="PJX31"/>
      <c r="PJY31"/>
      <c r="PJZ31"/>
      <c r="PKA31"/>
      <c r="PKB31"/>
      <c r="PKC31"/>
      <c r="PKD31"/>
      <c r="PKE31"/>
      <c r="PKF31"/>
      <c r="PKG31"/>
      <c r="PKH31"/>
      <c r="PKI31"/>
      <c r="PKJ31"/>
      <c r="PKK31"/>
      <c r="PKL31"/>
      <c r="PKM31"/>
      <c r="PKN31"/>
      <c r="PKO31"/>
      <c r="PKP31"/>
      <c r="PKQ31"/>
      <c r="PKR31"/>
      <c r="PKS31"/>
      <c r="PKT31"/>
      <c r="PKU31"/>
      <c r="PKV31"/>
      <c r="PKW31"/>
      <c r="PKX31"/>
      <c r="PKY31"/>
      <c r="PKZ31"/>
      <c r="PLA31"/>
      <c r="PLB31"/>
      <c r="PLC31"/>
      <c r="PLD31"/>
      <c r="PLE31"/>
      <c r="PLF31"/>
      <c r="PLG31"/>
      <c r="PLH31"/>
      <c r="PLI31"/>
      <c r="PLJ31"/>
      <c r="PLK31"/>
      <c r="PLL31"/>
      <c r="PLM31"/>
      <c r="PLN31"/>
      <c r="PLO31"/>
      <c r="PLP31"/>
      <c r="PLQ31"/>
      <c r="PLR31"/>
      <c r="PLS31"/>
      <c r="PLT31"/>
      <c r="PLU31"/>
      <c r="PLV31"/>
      <c r="PLW31"/>
      <c r="PLX31"/>
      <c r="PLY31"/>
      <c r="PLZ31"/>
      <c r="PMA31"/>
      <c r="PMB31"/>
      <c r="PMC31"/>
      <c r="PMD31"/>
      <c r="PME31"/>
      <c r="PMF31"/>
      <c r="PMG31"/>
      <c r="PMH31"/>
      <c r="PMI31"/>
      <c r="PMJ31"/>
      <c r="PMK31"/>
      <c r="PML31"/>
      <c r="PMM31"/>
      <c r="PMN31"/>
      <c r="PMO31"/>
      <c r="PMP31"/>
      <c r="PMQ31"/>
      <c r="PMR31"/>
      <c r="PMS31"/>
      <c r="PMT31"/>
      <c r="PMU31"/>
      <c r="PMV31"/>
      <c r="PMW31"/>
      <c r="PMX31"/>
      <c r="PMY31"/>
      <c r="PMZ31"/>
      <c r="PNA31"/>
      <c r="PNB31"/>
      <c r="PNC31"/>
      <c r="PND31"/>
      <c r="PNE31"/>
      <c r="PNF31"/>
      <c r="PNG31"/>
      <c r="PNH31"/>
      <c r="PNI31"/>
      <c r="PNJ31"/>
      <c r="PNK31"/>
      <c r="PNL31"/>
      <c r="PNM31"/>
      <c r="PNN31"/>
      <c r="PNO31"/>
      <c r="PNP31"/>
      <c r="PNQ31"/>
      <c r="PNR31"/>
      <c r="PNS31"/>
      <c r="PNT31"/>
      <c r="PNU31"/>
      <c r="PNV31"/>
      <c r="PNW31"/>
      <c r="PNX31"/>
      <c r="PNY31"/>
      <c r="PNZ31"/>
      <c r="POA31"/>
      <c r="POB31"/>
      <c r="POC31"/>
      <c r="POD31"/>
      <c r="POE31"/>
      <c r="POF31"/>
      <c r="POG31"/>
      <c r="POH31"/>
      <c r="POI31"/>
      <c r="POJ31"/>
      <c r="POK31"/>
      <c r="POL31"/>
      <c r="POM31"/>
      <c r="PON31"/>
      <c r="POO31"/>
      <c r="POP31"/>
      <c r="POQ31"/>
      <c r="POR31"/>
      <c r="POS31"/>
      <c r="POT31"/>
      <c r="POU31"/>
      <c r="POV31"/>
      <c r="POW31"/>
      <c r="POX31"/>
      <c r="POY31"/>
      <c r="POZ31"/>
      <c r="PPA31"/>
      <c r="PPB31"/>
      <c r="PPC31"/>
      <c r="PPD31"/>
      <c r="PPE31"/>
      <c r="PPF31"/>
      <c r="PPG31"/>
      <c r="PPH31"/>
      <c r="PPI31"/>
      <c r="PPJ31"/>
      <c r="PPK31"/>
      <c r="PPL31"/>
      <c r="PPM31"/>
      <c r="PPN31"/>
      <c r="PPO31"/>
      <c r="PPP31"/>
      <c r="PPQ31"/>
      <c r="PPR31"/>
      <c r="PPS31"/>
      <c r="PPT31"/>
      <c r="PPU31"/>
      <c r="PPV31"/>
      <c r="PPW31"/>
      <c r="PPX31"/>
      <c r="PPY31"/>
      <c r="PPZ31"/>
      <c r="PQA31"/>
      <c r="PQB31"/>
      <c r="PQC31"/>
      <c r="PQD31"/>
      <c r="PQE31"/>
      <c r="PQF31"/>
      <c r="PQG31"/>
      <c r="PQH31"/>
      <c r="PQI31"/>
      <c r="PQJ31"/>
      <c r="PQK31"/>
      <c r="PQL31"/>
      <c r="PQM31"/>
      <c r="PQN31"/>
      <c r="PQO31"/>
      <c r="PQP31"/>
      <c r="PQQ31"/>
      <c r="PQR31"/>
      <c r="PQS31"/>
      <c r="PQT31"/>
      <c r="PQU31"/>
      <c r="PQV31"/>
      <c r="PQW31"/>
      <c r="PQX31"/>
      <c r="PQY31"/>
      <c r="PQZ31"/>
      <c r="PRA31"/>
      <c r="PRB31"/>
      <c r="PRC31"/>
      <c r="PRD31"/>
      <c r="PRE31"/>
      <c r="PRF31"/>
      <c r="PRG31"/>
      <c r="PRH31"/>
      <c r="PRI31"/>
      <c r="PRJ31"/>
      <c r="PRK31"/>
      <c r="PRL31"/>
      <c r="PRM31"/>
      <c r="PRN31"/>
      <c r="PRO31"/>
      <c r="PRP31"/>
      <c r="PRQ31"/>
      <c r="PRR31"/>
      <c r="PRS31"/>
      <c r="PRT31"/>
      <c r="PRU31"/>
      <c r="PRV31"/>
      <c r="PRW31"/>
      <c r="PRX31"/>
      <c r="PRY31"/>
      <c r="PRZ31"/>
      <c r="PSA31"/>
      <c r="PSB31"/>
      <c r="PSC31"/>
      <c r="PSD31"/>
      <c r="PSE31"/>
      <c r="PSF31"/>
      <c r="PSG31"/>
      <c r="PSH31"/>
      <c r="PSI31"/>
      <c r="PSJ31"/>
      <c r="PSK31"/>
      <c r="PSL31"/>
      <c r="PSM31"/>
      <c r="PSN31"/>
      <c r="PSO31"/>
      <c r="PSP31"/>
      <c r="PSQ31"/>
      <c r="PSR31"/>
      <c r="PSS31"/>
      <c r="PST31"/>
      <c r="PSU31"/>
      <c r="PSV31"/>
      <c r="PSW31"/>
      <c r="PSX31"/>
      <c r="PSY31"/>
      <c r="PSZ31"/>
      <c r="PTA31"/>
      <c r="PTB31"/>
      <c r="PTC31"/>
      <c r="PTD31"/>
      <c r="PTE31"/>
      <c r="PTF31"/>
      <c r="PTG31"/>
      <c r="PTH31"/>
      <c r="PTI31"/>
      <c r="PTJ31"/>
      <c r="PTK31"/>
      <c r="PTL31"/>
      <c r="PTM31"/>
      <c r="PTN31"/>
      <c r="PTO31"/>
      <c r="PTP31"/>
      <c r="PTQ31"/>
      <c r="PTR31"/>
      <c r="PTS31"/>
      <c r="PTT31"/>
      <c r="PTU31"/>
      <c r="PTV31"/>
      <c r="PTW31"/>
      <c r="PTX31"/>
      <c r="PTY31"/>
      <c r="PTZ31"/>
      <c r="PUA31"/>
      <c r="PUB31"/>
      <c r="PUC31"/>
      <c r="PUD31"/>
      <c r="PUE31"/>
      <c r="PUF31"/>
      <c r="PUG31"/>
      <c r="PUH31"/>
      <c r="PUI31"/>
      <c r="PUJ31"/>
      <c r="PUK31"/>
      <c r="PUL31"/>
      <c r="PUM31"/>
      <c r="PUN31"/>
      <c r="PUO31"/>
      <c r="PUP31"/>
      <c r="PUQ31"/>
      <c r="PUR31"/>
      <c r="PUS31"/>
      <c r="PUT31"/>
      <c r="PUU31"/>
      <c r="PUV31"/>
      <c r="PUW31"/>
      <c r="PUX31"/>
      <c r="PUY31"/>
      <c r="PUZ31"/>
      <c r="PVA31"/>
      <c r="PVB31"/>
      <c r="PVC31"/>
      <c r="PVD31"/>
      <c r="PVE31"/>
      <c r="PVF31"/>
      <c r="PVG31"/>
      <c r="PVH31"/>
      <c r="PVI31"/>
      <c r="PVJ31"/>
      <c r="PVK31"/>
      <c r="PVL31"/>
      <c r="PVM31"/>
      <c r="PVN31"/>
      <c r="PVO31"/>
      <c r="PVP31"/>
      <c r="PVQ31"/>
      <c r="PVR31"/>
      <c r="PVS31"/>
      <c r="PVT31"/>
      <c r="PVU31"/>
      <c r="PVV31"/>
      <c r="PVW31"/>
      <c r="PVX31"/>
      <c r="PVY31"/>
      <c r="PVZ31"/>
      <c r="PWA31"/>
      <c r="PWB31"/>
      <c r="PWC31"/>
      <c r="PWD31"/>
      <c r="PWE31"/>
      <c r="PWF31"/>
      <c r="PWG31"/>
      <c r="PWH31"/>
      <c r="PWI31"/>
      <c r="PWJ31"/>
      <c r="PWK31"/>
      <c r="PWL31"/>
      <c r="PWM31"/>
      <c r="PWN31"/>
      <c r="PWO31"/>
      <c r="PWP31"/>
      <c r="PWQ31"/>
      <c r="PWR31"/>
      <c r="PWS31"/>
      <c r="PWT31"/>
      <c r="PWU31"/>
      <c r="PWV31"/>
      <c r="PWW31"/>
      <c r="PWX31"/>
      <c r="PWY31"/>
      <c r="PWZ31"/>
      <c r="PXA31"/>
      <c r="PXB31"/>
      <c r="PXC31"/>
      <c r="PXD31"/>
      <c r="PXE31"/>
      <c r="PXF31"/>
      <c r="PXG31"/>
      <c r="PXH31"/>
      <c r="PXI31"/>
      <c r="PXJ31"/>
      <c r="PXK31"/>
      <c r="PXL31"/>
      <c r="PXM31"/>
      <c r="PXN31"/>
      <c r="PXO31"/>
      <c r="PXP31"/>
      <c r="PXQ31"/>
      <c r="PXR31"/>
      <c r="PXS31"/>
      <c r="PXT31"/>
      <c r="PXU31"/>
      <c r="PXV31"/>
      <c r="PXW31"/>
      <c r="PXX31"/>
      <c r="PXY31"/>
      <c r="PXZ31"/>
      <c r="PYA31"/>
      <c r="PYB31"/>
      <c r="PYC31"/>
      <c r="PYD31"/>
      <c r="PYE31"/>
      <c r="PYF31"/>
      <c r="PYG31"/>
      <c r="PYH31"/>
      <c r="PYI31"/>
      <c r="PYJ31"/>
      <c r="PYK31"/>
      <c r="PYL31"/>
      <c r="PYM31"/>
      <c r="PYN31"/>
      <c r="PYO31"/>
      <c r="PYP31"/>
      <c r="PYQ31"/>
      <c r="PYR31"/>
      <c r="PYS31"/>
      <c r="PYT31"/>
      <c r="PYU31"/>
      <c r="PYV31"/>
      <c r="PYW31"/>
      <c r="PYX31"/>
      <c r="PYY31"/>
      <c r="PYZ31"/>
      <c r="PZA31"/>
      <c r="PZB31"/>
      <c r="PZC31"/>
      <c r="PZD31"/>
      <c r="PZE31"/>
      <c r="PZF31"/>
      <c r="PZG31"/>
      <c r="PZH31"/>
      <c r="PZI31"/>
      <c r="PZJ31"/>
      <c r="PZK31"/>
      <c r="PZL31"/>
      <c r="PZM31"/>
      <c r="PZN31"/>
      <c r="PZO31"/>
      <c r="PZP31"/>
      <c r="PZQ31"/>
      <c r="PZR31"/>
      <c r="PZS31"/>
      <c r="PZT31"/>
      <c r="PZU31"/>
      <c r="PZV31"/>
      <c r="PZW31"/>
      <c r="PZX31"/>
      <c r="PZY31"/>
      <c r="PZZ31"/>
      <c r="QAA31"/>
      <c r="QAB31"/>
      <c r="QAC31"/>
      <c r="QAD31"/>
      <c r="QAE31"/>
      <c r="QAF31"/>
      <c r="QAG31"/>
      <c r="QAH31"/>
      <c r="QAI31"/>
      <c r="QAJ31"/>
      <c r="QAK31"/>
      <c r="QAL31"/>
      <c r="QAM31"/>
      <c r="QAN31"/>
      <c r="QAO31"/>
      <c r="QAP31"/>
      <c r="QAQ31"/>
      <c r="QAR31"/>
      <c r="QAS31"/>
      <c r="QAT31"/>
      <c r="QAU31"/>
      <c r="QAV31"/>
      <c r="QAW31"/>
      <c r="QAX31"/>
      <c r="QAY31"/>
      <c r="QAZ31"/>
      <c r="QBA31"/>
      <c r="QBB31"/>
      <c r="QBC31"/>
      <c r="QBD31"/>
      <c r="QBE31"/>
      <c r="QBF31"/>
      <c r="QBG31"/>
      <c r="QBH31"/>
      <c r="QBI31"/>
      <c r="QBJ31"/>
      <c r="QBK31"/>
      <c r="QBL31"/>
      <c r="QBM31"/>
      <c r="QBN31"/>
      <c r="QBO31"/>
      <c r="QBP31"/>
      <c r="QBQ31"/>
      <c r="QBR31"/>
      <c r="QBS31"/>
      <c r="QBT31"/>
      <c r="QBU31"/>
      <c r="QBV31"/>
      <c r="QBW31"/>
      <c r="QBX31"/>
      <c r="QBY31"/>
      <c r="QBZ31"/>
      <c r="QCA31"/>
      <c r="QCB31"/>
      <c r="QCC31"/>
      <c r="QCD31"/>
      <c r="QCE31"/>
      <c r="QCF31"/>
      <c r="QCG31"/>
      <c r="QCH31"/>
      <c r="QCI31"/>
      <c r="QCJ31"/>
      <c r="QCK31"/>
      <c r="QCL31"/>
      <c r="QCM31"/>
      <c r="QCN31"/>
      <c r="QCO31"/>
      <c r="QCP31"/>
      <c r="QCQ31"/>
      <c r="QCR31"/>
      <c r="QCS31"/>
      <c r="QCT31"/>
      <c r="QCU31"/>
      <c r="QCV31"/>
      <c r="QCW31"/>
      <c r="QCX31"/>
      <c r="QCY31"/>
      <c r="QCZ31"/>
      <c r="QDA31"/>
      <c r="QDB31"/>
      <c r="QDC31"/>
      <c r="QDD31"/>
      <c r="QDE31"/>
      <c r="QDF31"/>
      <c r="QDG31"/>
      <c r="QDH31"/>
      <c r="QDI31"/>
      <c r="QDJ31"/>
      <c r="QDK31"/>
      <c r="QDL31"/>
      <c r="QDM31"/>
      <c r="QDN31"/>
      <c r="QDO31"/>
      <c r="QDP31"/>
      <c r="QDQ31"/>
      <c r="QDR31"/>
      <c r="QDS31"/>
      <c r="QDT31"/>
      <c r="QDU31"/>
      <c r="QDV31"/>
      <c r="QDW31"/>
      <c r="QDX31"/>
      <c r="QDY31"/>
      <c r="QDZ31"/>
      <c r="QEA31"/>
      <c r="QEB31"/>
      <c r="QEC31"/>
      <c r="QED31"/>
      <c r="QEE31"/>
      <c r="QEF31"/>
      <c r="QEG31"/>
      <c r="QEH31"/>
      <c r="QEI31"/>
      <c r="QEJ31"/>
      <c r="QEK31"/>
      <c r="QEL31"/>
      <c r="QEM31"/>
      <c r="QEN31"/>
      <c r="QEO31"/>
      <c r="QEP31"/>
      <c r="QEQ31"/>
      <c r="QER31"/>
      <c r="QES31"/>
      <c r="QET31"/>
      <c r="QEU31"/>
      <c r="QEV31"/>
      <c r="QEW31"/>
      <c r="QEX31"/>
      <c r="QEY31"/>
      <c r="QEZ31"/>
      <c r="QFA31"/>
      <c r="QFB31"/>
      <c r="QFC31"/>
      <c r="QFD31"/>
      <c r="QFE31"/>
      <c r="QFF31"/>
      <c r="QFG31"/>
      <c r="QFH31"/>
      <c r="QFI31"/>
      <c r="QFJ31"/>
      <c r="QFK31"/>
      <c r="QFL31"/>
      <c r="QFM31"/>
      <c r="QFN31"/>
      <c r="QFO31"/>
      <c r="QFP31"/>
      <c r="QFQ31"/>
      <c r="QFR31"/>
      <c r="QFS31"/>
      <c r="QFT31"/>
      <c r="QFU31"/>
      <c r="QFV31"/>
      <c r="QFW31"/>
      <c r="QFX31"/>
      <c r="QFY31"/>
      <c r="QFZ31"/>
      <c r="QGA31"/>
      <c r="QGB31"/>
      <c r="QGC31"/>
      <c r="QGD31"/>
      <c r="QGE31"/>
      <c r="QGF31"/>
      <c r="QGG31"/>
      <c r="QGH31"/>
      <c r="QGI31"/>
      <c r="QGJ31"/>
      <c r="QGK31"/>
      <c r="QGL31"/>
      <c r="QGM31"/>
      <c r="QGN31"/>
      <c r="QGO31"/>
      <c r="QGP31"/>
      <c r="QGQ31"/>
      <c r="QGR31"/>
      <c r="QGS31"/>
      <c r="QGT31"/>
      <c r="QGU31"/>
      <c r="QGV31"/>
      <c r="QGW31"/>
      <c r="QGX31"/>
      <c r="QGY31"/>
      <c r="QGZ31"/>
      <c r="QHA31"/>
      <c r="QHB31"/>
      <c r="QHC31"/>
      <c r="QHD31"/>
      <c r="QHE31"/>
      <c r="QHF31"/>
      <c r="QHG31"/>
      <c r="QHH31"/>
      <c r="QHI31"/>
      <c r="QHJ31"/>
      <c r="QHK31"/>
      <c r="QHL31"/>
      <c r="QHM31"/>
      <c r="QHN31"/>
      <c r="QHO31"/>
      <c r="QHP31"/>
      <c r="QHQ31"/>
      <c r="QHR31"/>
      <c r="QHS31"/>
      <c r="QHT31"/>
      <c r="QHU31"/>
      <c r="QHV31"/>
      <c r="QHW31"/>
      <c r="QHX31"/>
      <c r="QHY31"/>
      <c r="QHZ31"/>
      <c r="QIA31"/>
      <c r="QIB31"/>
      <c r="QIC31"/>
      <c r="QID31"/>
      <c r="QIE31"/>
      <c r="QIF31"/>
      <c r="QIG31"/>
      <c r="QIH31"/>
      <c r="QII31"/>
      <c r="QIJ31"/>
      <c r="QIK31"/>
      <c r="QIL31"/>
      <c r="QIM31"/>
      <c r="QIN31"/>
      <c r="QIO31"/>
      <c r="QIP31"/>
      <c r="QIQ31"/>
      <c r="QIR31"/>
      <c r="QIS31"/>
      <c r="QIT31"/>
      <c r="QIU31"/>
      <c r="QIV31"/>
      <c r="QIW31"/>
      <c r="QIX31"/>
      <c r="QIY31"/>
      <c r="QIZ31"/>
      <c r="QJA31"/>
      <c r="QJB31"/>
      <c r="QJC31"/>
      <c r="QJD31"/>
      <c r="QJE31"/>
      <c r="QJF31"/>
      <c r="QJG31"/>
      <c r="QJH31"/>
      <c r="QJI31"/>
      <c r="QJJ31"/>
      <c r="QJK31"/>
      <c r="QJL31"/>
      <c r="QJM31"/>
      <c r="QJN31"/>
      <c r="QJO31"/>
      <c r="QJP31"/>
      <c r="QJQ31"/>
      <c r="QJR31"/>
      <c r="QJS31"/>
      <c r="QJT31"/>
      <c r="QJU31"/>
      <c r="QJV31"/>
      <c r="QJW31"/>
      <c r="QJX31"/>
      <c r="QJY31"/>
      <c r="QJZ31"/>
      <c r="QKA31"/>
      <c r="QKB31"/>
      <c r="QKC31"/>
      <c r="QKD31"/>
      <c r="QKE31"/>
      <c r="QKF31"/>
      <c r="QKG31"/>
      <c r="QKH31"/>
      <c r="QKI31"/>
      <c r="QKJ31"/>
      <c r="QKK31"/>
      <c r="QKL31"/>
      <c r="QKM31"/>
      <c r="QKN31"/>
      <c r="QKO31"/>
      <c r="QKP31"/>
      <c r="QKQ31"/>
      <c r="QKR31"/>
      <c r="QKS31"/>
      <c r="QKT31"/>
      <c r="QKU31"/>
      <c r="QKV31"/>
      <c r="QKW31"/>
      <c r="QKX31"/>
      <c r="QKY31"/>
      <c r="QKZ31"/>
      <c r="QLA31"/>
      <c r="QLB31"/>
      <c r="QLC31"/>
      <c r="QLD31"/>
      <c r="QLE31"/>
      <c r="QLF31"/>
      <c r="QLG31"/>
      <c r="QLH31"/>
      <c r="QLI31"/>
      <c r="QLJ31"/>
      <c r="QLK31"/>
      <c r="QLL31"/>
      <c r="QLM31"/>
      <c r="QLN31"/>
      <c r="QLO31"/>
      <c r="QLP31"/>
      <c r="QLQ31"/>
      <c r="QLR31"/>
      <c r="QLS31"/>
      <c r="QLT31"/>
      <c r="QLU31"/>
      <c r="QLV31"/>
      <c r="QLW31"/>
      <c r="QLX31"/>
      <c r="QLY31"/>
      <c r="QLZ31"/>
      <c r="QMA31"/>
      <c r="QMB31"/>
      <c r="QMC31"/>
      <c r="QMD31"/>
      <c r="QME31"/>
      <c r="QMF31"/>
      <c r="QMG31"/>
      <c r="QMH31"/>
      <c r="QMI31"/>
      <c r="QMJ31"/>
      <c r="QMK31"/>
      <c r="QML31"/>
      <c r="QMM31"/>
      <c r="QMN31"/>
      <c r="QMO31"/>
      <c r="QMP31"/>
      <c r="QMQ31"/>
      <c r="QMR31"/>
      <c r="QMS31"/>
      <c r="QMT31"/>
      <c r="QMU31"/>
      <c r="QMV31"/>
      <c r="QMW31"/>
      <c r="QMX31"/>
      <c r="QMY31"/>
      <c r="QMZ31"/>
      <c r="QNA31"/>
      <c r="QNB31"/>
      <c r="QNC31"/>
      <c r="QND31"/>
      <c r="QNE31"/>
      <c r="QNF31"/>
      <c r="QNG31"/>
      <c r="QNH31"/>
      <c r="QNI31"/>
      <c r="QNJ31"/>
      <c r="QNK31"/>
      <c r="QNL31"/>
      <c r="QNM31"/>
      <c r="QNN31"/>
      <c r="QNO31"/>
      <c r="QNP31"/>
      <c r="QNQ31"/>
      <c r="QNR31"/>
      <c r="QNS31"/>
      <c r="QNT31"/>
      <c r="QNU31"/>
      <c r="QNV31"/>
      <c r="QNW31"/>
      <c r="QNX31"/>
      <c r="QNY31"/>
      <c r="QNZ31"/>
      <c r="QOA31"/>
      <c r="QOB31"/>
      <c r="QOC31"/>
      <c r="QOD31"/>
      <c r="QOE31"/>
      <c r="QOF31"/>
      <c r="QOG31"/>
      <c r="QOH31"/>
      <c r="QOI31"/>
      <c r="QOJ31"/>
      <c r="QOK31"/>
      <c r="QOL31"/>
      <c r="QOM31"/>
      <c r="QON31"/>
      <c r="QOO31"/>
      <c r="QOP31"/>
      <c r="QOQ31"/>
      <c r="QOR31"/>
      <c r="QOS31"/>
      <c r="QOT31"/>
      <c r="QOU31"/>
      <c r="QOV31"/>
      <c r="QOW31"/>
      <c r="QOX31"/>
      <c r="QOY31"/>
      <c r="QOZ31"/>
      <c r="QPA31"/>
      <c r="QPB31"/>
      <c r="QPC31"/>
      <c r="QPD31"/>
      <c r="QPE31"/>
      <c r="QPF31"/>
      <c r="QPG31"/>
      <c r="QPH31"/>
      <c r="QPI31"/>
      <c r="QPJ31"/>
      <c r="QPK31"/>
      <c r="QPL31"/>
      <c r="QPM31"/>
      <c r="QPN31"/>
      <c r="QPO31"/>
      <c r="QPP31"/>
      <c r="QPQ31"/>
      <c r="QPR31"/>
      <c r="QPS31"/>
      <c r="QPT31"/>
      <c r="QPU31"/>
      <c r="QPV31"/>
      <c r="QPW31"/>
      <c r="QPX31"/>
      <c r="QPY31"/>
      <c r="QPZ31"/>
      <c r="QQA31"/>
      <c r="QQB31"/>
      <c r="QQC31"/>
      <c r="QQD31"/>
      <c r="QQE31"/>
      <c r="QQF31"/>
      <c r="QQG31"/>
      <c r="QQH31"/>
      <c r="QQI31"/>
      <c r="QQJ31"/>
      <c r="QQK31"/>
      <c r="QQL31"/>
      <c r="QQM31"/>
      <c r="QQN31"/>
      <c r="QQO31"/>
      <c r="QQP31"/>
      <c r="QQQ31"/>
      <c r="QQR31"/>
      <c r="QQS31"/>
      <c r="QQT31"/>
      <c r="QQU31"/>
      <c r="QQV31"/>
      <c r="QQW31"/>
      <c r="QQX31"/>
      <c r="QQY31"/>
      <c r="QQZ31"/>
      <c r="QRA31"/>
      <c r="QRB31"/>
      <c r="QRC31"/>
      <c r="QRD31"/>
      <c r="QRE31"/>
      <c r="QRF31"/>
      <c r="QRG31"/>
      <c r="QRH31"/>
      <c r="QRI31"/>
      <c r="QRJ31"/>
      <c r="QRK31"/>
      <c r="QRL31"/>
      <c r="QRM31"/>
      <c r="QRN31"/>
      <c r="QRO31"/>
      <c r="QRP31"/>
      <c r="QRQ31"/>
      <c r="QRR31"/>
      <c r="QRS31"/>
      <c r="QRT31"/>
      <c r="QRU31"/>
      <c r="QRV31"/>
      <c r="QRW31"/>
      <c r="QRX31"/>
      <c r="QRY31"/>
      <c r="QRZ31"/>
      <c r="QSA31"/>
      <c r="QSB31"/>
      <c r="QSC31"/>
      <c r="QSD31"/>
      <c r="QSE31"/>
      <c r="QSF31"/>
      <c r="QSG31"/>
      <c r="QSH31"/>
      <c r="QSI31"/>
      <c r="QSJ31"/>
      <c r="QSK31"/>
      <c r="QSL31"/>
      <c r="QSM31"/>
      <c r="QSN31"/>
      <c r="QSO31"/>
      <c r="QSP31"/>
      <c r="QSQ31"/>
      <c r="QSR31"/>
      <c r="QSS31"/>
      <c r="QST31"/>
      <c r="QSU31"/>
      <c r="QSV31"/>
      <c r="QSW31"/>
      <c r="QSX31"/>
      <c r="QSY31"/>
      <c r="QSZ31"/>
      <c r="QTA31"/>
      <c r="QTB31"/>
      <c r="QTC31"/>
      <c r="QTD31"/>
      <c r="QTE31"/>
      <c r="QTF31"/>
      <c r="QTG31"/>
      <c r="QTH31"/>
      <c r="QTI31"/>
      <c r="QTJ31"/>
      <c r="QTK31"/>
      <c r="QTL31"/>
      <c r="QTM31"/>
      <c r="QTN31"/>
      <c r="QTO31"/>
      <c r="QTP31"/>
      <c r="QTQ31"/>
      <c r="QTR31"/>
      <c r="QTS31"/>
      <c r="QTT31"/>
      <c r="QTU31"/>
      <c r="QTV31"/>
      <c r="QTW31"/>
      <c r="QTX31"/>
      <c r="QTY31"/>
      <c r="QTZ31"/>
      <c r="QUA31"/>
      <c r="QUB31"/>
      <c r="QUC31"/>
      <c r="QUD31"/>
      <c r="QUE31"/>
      <c r="QUF31"/>
      <c r="QUG31"/>
      <c r="QUH31"/>
      <c r="QUI31"/>
      <c r="QUJ31"/>
      <c r="QUK31"/>
      <c r="QUL31"/>
      <c r="QUM31"/>
      <c r="QUN31"/>
      <c r="QUO31"/>
      <c r="QUP31"/>
      <c r="QUQ31"/>
      <c r="QUR31"/>
      <c r="QUS31"/>
      <c r="QUT31"/>
      <c r="QUU31"/>
      <c r="QUV31"/>
      <c r="QUW31"/>
      <c r="QUX31"/>
      <c r="QUY31"/>
      <c r="QUZ31"/>
      <c r="QVA31"/>
      <c r="QVB31"/>
      <c r="QVC31"/>
      <c r="QVD31"/>
      <c r="QVE31"/>
      <c r="QVF31"/>
      <c r="QVG31"/>
      <c r="QVH31"/>
      <c r="QVI31"/>
      <c r="QVJ31"/>
      <c r="QVK31"/>
      <c r="QVL31"/>
      <c r="QVM31"/>
      <c r="QVN31"/>
      <c r="QVO31"/>
      <c r="QVP31"/>
      <c r="QVQ31"/>
      <c r="QVR31"/>
      <c r="QVS31"/>
      <c r="QVT31"/>
      <c r="QVU31"/>
      <c r="QVV31"/>
      <c r="QVW31"/>
      <c r="QVX31"/>
      <c r="QVY31"/>
      <c r="QVZ31"/>
      <c r="QWA31"/>
      <c r="QWB31"/>
      <c r="QWC31"/>
      <c r="QWD31"/>
      <c r="QWE31"/>
      <c r="QWF31"/>
      <c r="QWG31"/>
      <c r="QWH31"/>
      <c r="QWI31"/>
      <c r="QWJ31"/>
      <c r="QWK31"/>
      <c r="QWL31"/>
      <c r="QWM31"/>
      <c r="QWN31"/>
      <c r="QWO31"/>
      <c r="QWP31"/>
      <c r="QWQ31"/>
      <c r="QWR31"/>
      <c r="QWS31"/>
      <c r="QWT31"/>
      <c r="QWU31"/>
      <c r="QWV31"/>
      <c r="QWW31"/>
      <c r="QWX31"/>
      <c r="QWY31"/>
      <c r="QWZ31"/>
      <c r="QXA31"/>
      <c r="QXB31"/>
      <c r="QXC31"/>
      <c r="QXD31"/>
      <c r="QXE31"/>
      <c r="QXF31"/>
      <c r="QXG31"/>
      <c r="QXH31"/>
      <c r="QXI31"/>
      <c r="QXJ31"/>
      <c r="QXK31"/>
      <c r="QXL31"/>
      <c r="QXM31"/>
      <c r="QXN31"/>
      <c r="QXO31"/>
      <c r="QXP31"/>
      <c r="QXQ31"/>
      <c r="QXR31"/>
      <c r="QXS31"/>
      <c r="QXT31"/>
      <c r="QXU31"/>
      <c r="QXV31"/>
      <c r="QXW31"/>
      <c r="QXX31"/>
      <c r="QXY31"/>
      <c r="QXZ31"/>
      <c r="QYA31"/>
      <c r="QYB31"/>
      <c r="QYC31"/>
      <c r="QYD31"/>
      <c r="QYE31"/>
      <c r="QYF31"/>
      <c r="QYG31"/>
      <c r="QYH31"/>
      <c r="QYI31"/>
      <c r="QYJ31"/>
      <c r="QYK31"/>
      <c r="QYL31"/>
      <c r="QYM31"/>
      <c r="QYN31"/>
      <c r="QYO31"/>
      <c r="QYP31"/>
      <c r="QYQ31"/>
      <c r="QYR31"/>
      <c r="QYS31"/>
      <c r="QYT31"/>
      <c r="QYU31"/>
      <c r="QYV31"/>
      <c r="QYW31"/>
      <c r="QYX31"/>
      <c r="QYY31"/>
      <c r="QYZ31"/>
      <c r="QZA31"/>
      <c r="QZB31"/>
      <c r="QZC31"/>
      <c r="QZD31"/>
      <c r="QZE31"/>
      <c r="QZF31"/>
      <c r="QZG31"/>
      <c r="QZH31"/>
      <c r="QZI31"/>
      <c r="QZJ31"/>
      <c r="QZK31"/>
      <c r="QZL31"/>
      <c r="QZM31"/>
      <c r="QZN31"/>
      <c r="QZO31"/>
      <c r="QZP31"/>
      <c r="QZQ31"/>
      <c r="QZR31"/>
      <c r="QZS31"/>
      <c r="QZT31"/>
      <c r="QZU31"/>
      <c r="QZV31"/>
      <c r="QZW31"/>
      <c r="QZX31"/>
      <c r="QZY31"/>
      <c r="QZZ31"/>
      <c r="RAA31"/>
      <c r="RAB31"/>
      <c r="RAC31"/>
      <c r="RAD31"/>
      <c r="RAE31"/>
      <c r="RAF31"/>
      <c r="RAG31"/>
      <c r="RAH31"/>
      <c r="RAI31"/>
      <c r="RAJ31"/>
      <c r="RAK31"/>
      <c r="RAL31"/>
      <c r="RAM31"/>
      <c r="RAN31"/>
      <c r="RAO31"/>
      <c r="RAP31"/>
      <c r="RAQ31"/>
      <c r="RAR31"/>
      <c r="RAS31"/>
      <c r="RAT31"/>
      <c r="RAU31"/>
      <c r="RAV31"/>
      <c r="RAW31"/>
      <c r="RAX31"/>
      <c r="RAY31"/>
      <c r="RAZ31"/>
      <c r="RBA31"/>
      <c r="RBB31"/>
      <c r="RBC31"/>
      <c r="RBD31"/>
      <c r="RBE31"/>
      <c r="RBF31"/>
      <c r="RBG31"/>
      <c r="RBH31"/>
      <c r="RBI31"/>
      <c r="RBJ31"/>
      <c r="RBK31"/>
      <c r="RBL31"/>
      <c r="RBM31"/>
      <c r="RBN31"/>
      <c r="RBO31"/>
      <c r="RBP31"/>
      <c r="RBQ31"/>
      <c r="RBR31"/>
      <c r="RBS31"/>
      <c r="RBT31"/>
      <c r="RBU31"/>
      <c r="RBV31"/>
      <c r="RBW31"/>
      <c r="RBX31"/>
      <c r="RBY31"/>
      <c r="RBZ31"/>
      <c r="RCA31"/>
      <c r="RCB31"/>
      <c r="RCC31"/>
      <c r="RCD31"/>
      <c r="RCE31"/>
      <c r="RCF31"/>
      <c r="RCG31"/>
      <c r="RCH31"/>
      <c r="RCI31"/>
      <c r="RCJ31"/>
      <c r="RCK31"/>
      <c r="RCL31"/>
      <c r="RCM31"/>
      <c r="RCN31"/>
      <c r="RCO31"/>
      <c r="RCP31"/>
      <c r="RCQ31"/>
      <c r="RCR31"/>
      <c r="RCS31"/>
      <c r="RCT31"/>
      <c r="RCU31"/>
      <c r="RCV31"/>
      <c r="RCW31"/>
      <c r="RCX31"/>
      <c r="RCY31"/>
      <c r="RCZ31"/>
      <c r="RDA31"/>
      <c r="RDB31"/>
      <c r="RDC31"/>
      <c r="RDD31"/>
      <c r="RDE31"/>
      <c r="RDF31"/>
      <c r="RDG31"/>
      <c r="RDH31"/>
      <c r="RDI31"/>
      <c r="RDJ31"/>
      <c r="RDK31"/>
      <c r="RDL31"/>
      <c r="RDM31"/>
      <c r="RDN31"/>
      <c r="RDO31"/>
      <c r="RDP31"/>
      <c r="RDQ31"/>
      <c r="RDR31"/>
      <c r="RDS31"/>
      <c r="RDT31"/>
      <c r="RDU31"/>
      <c r="RDV31"/>
      <c r="RDW31"/>
      <c r="RDX31"/>
      <c r="RDY31"/>
      <c r="RDZ31"/>
      <c r="REA31"/>
      <c r="REB31"/>
      <c r="REC31"/>
      <c r="RED31"/>
      <c r="REE31"/>
      <c r="REF31"/>
      <c r="REG31"/>
      <c r="REH31"/>
      <c r="REI31"/>
      <c r="REJ31"/>
      <c r="REK31"/>
      <c r="REL31"/>
      <c r="REM31"/>
      <c r="REN31"/>
      <c r="REO31"/>
      <c r="REP31"/>
      <c r="REQ31"/>
      <c r="RER31"/>
      <c r="RES31"/>
      <c r="RET31"/>
      <c r="REU31"/>
      <c r="REV31"/>
      <c r="REW31"/>
      <c r="REX31"/>
      <c r="REY31"/>
      <c r="REZ31"/>
      <c r="RFA31"/>
      <c r="RFB31"/>
      <c r="RFC31"/>
      <c r="RFD31"/>
      <c r="RFE31"/>
      <c r="RFF31"/>
      <c r="RFG31"/>
      <c r="RFH31"/>
      <c r="RFI31"/>
      <c r="RFJ31"/>
      <c r="RFK31"/>
      <c r="RFL31"/>
      <c r="RFM31"/>
      <c r="RFN31"/>
      <c r="RFO31"/>
      <c r="RFP31"/>
      <c r="RFQ31"/>
      <c r="RFR31"/>
      <c r="RFS31"/>
      <c r="RFT31"/>
      <c r="RFU31"/>
      <c r="RFV31"/>
      <c r="RFW31"/>
      <c r="RFX31"/>
      <c r="RFY31"/>
      <c r="RFZ31"/>
      <c r="RGA31"/>
      <c r="RGB31"/>
      <c r="RGC31"/>
      <c r="RGD31"/>
      <c r="RGE31"/>
      <c r="RGF31"/>
      <c r="RGG31"/>
      <c r="RGH31"/>
      <c r="RGI31"/>
      <c r="RGJ31"/>
      <c r="RGK31"/>
      <c r="RGL31"/>
      <c r="RGM31"/>
      <c r="RGN31"/>
      <c r="RGO31"/>
      <c r="RGP31"/>
      <c r="RGQ31"/>
      <c r="RGR31"/>
      <c r="RGS31"/>
      <c r="RGT31"/>
      <c r="RGU31"/>
      <c r="RGV31"/>
      <c r="RGW31"/>
      <c r="RGX31"/>
      <c r="RGY31"/>
      <c r="RGZ31"/>
      <c r="RHA31"/>
      <c r="RHB31"/>
      <c r="RHC31"/>
      <c r="RHD31"/>
      <c r="RHE31"/>
      <c r="RHF31"/>
      <c r="RHG31"/>
      <c r="RHH31"/>
      <c r="RHI31"/>
      <c r="RHJ31"/>
      <c r="RHK31"/>
      <c r="RHL31"/>
      <c r="RHM31"/>
      <c r="RHN31"/>
      <c r="RHO31"/>
      <c r="RHP31"/>
      <c r="RHQ31"/>
      <c r="RHR31"/>
      <c r="RHS31"/>
      <c r="RHT31"/>
      <c r="RHU31"/>
      <c r="RHV31"/>
      <c r="RHW31"/>
      <c r="RHX31"/>
      <c r="RHY31"/>
      <c r="RHZ31"/>
      <c r="RIA31"/>
      <c r="RIB31"/>
      <c r="RIC31"/>
      <c r="RID31"/>
      <c r="RIE31"/>
      <c r="RIF31"/>
      <c r="RIG31"/>
      <c r="RIH31"/>
      <c r="RII31"/>
      <c r="RIJ31"/>
      <c r="RIK31"/>
      <c r="RIL31"/>
      <c r="RIM31"/>
      <c r="RIN31"/>
      <c r="RIO31"/>
      <c r="RIP31"/>
      <c r="RIQ31"/>
      <c r="RIR31"/>
      <c r="RIS31"/>
      <c r="RIT31"/>
      <c r="RIU31"/>
      <c r="RIV31"/>
      <c r="RIW31"/>
      <c r="RIX31"/>
      <c r="RIY31"/>
      <c r="RIZ31"/>
      <c r="RJA31"/>
      <c r="RJB31"/>
      <c r="RJC31"/>
      <c r="RJD31"/>
      <c r="RJE31"/>
      <c r="RJF31"/>
      <c r="RJG31"/>
      <c r="RJH31"/>
      <c r="RJI31"/>
      <c r="RJJ31"/>
      <c r="RJK31"/>
      <c r="RJL31"/>
      <c r="RJM31"/>
      <c r="RJN31"/>
      <c r="RJO31"/>
      <c r="RJP31"/>
      <c r="RJQ31"/>
      <c r="RJR31"/>
      <c r="RJS31"/>
      <c r="RJT31"/>
      <c r="RJU31"/>
      <c r="RJV31"/>
      <c r="RJW31"/>
      <c r="RJX31"/>
      <c r="RJY31"/>
      <c r="RJZ31"/>
      <c r="RKA31"/>
      <c r="RKB31"/>
      <c r="RKC31"/>
      <c r="RKD31"/>
      <c r="RKE31"/>
      <c r="RKF31"/>
      <c r="RKG31"/>
      <c r="RKH31"/>
      <c r="RKI31"/>
      <c r="RKJ31"/>
      <c r="RKK31"/>
      <c r="RKL31"/>
      <c r="RKM31"/>
      <c r="RKN31"/>
      <c r="RKO31"/>
      <c r="RKP31"/>
      <c r="RKQ31"/>
      <c r="RKR31"/>
      <c r="RKS31"/>
      <c r="RKT31"/>
      <c r="RKU31"/>
      <c r="RKV31"/>
      <c r="RKW31"/>
      <c r="RKX31"/>
      <c r="RKY31"/>
      <c r="RKZ31"/>
      <c r="RLA31"/>
      <c r="RLB31"/>
      <c r="RLC31"/>
      <c r="RLD31"/>
      <c r="RLE31"/>
      <c r="RLF31"/>
      <c r="RLG31"/>
      <c r="RLH31"/>
      <c r="RLI31"/>
      <c r="RLJ31"/>
      <c r="RLK31"/>
      <c r="RLL31"/>
      <c r="RLM31"/>
      <c r="RLN31"/>
      <c r="RLO31"/>
      <c r="RLP31"/>
      <c r="RLQ31"/>
      <c r="RLR31"/>
      <c r="RLS31"/>
      <c r="RLT31"/>
      <c r="RLU31"/>
      <c r="RLV31"/>
      <c r="RLW31"/>
      <c r="RLX31"/>
      <c r="RLY31"/>
      <c r="RLZ31"/>
      <c r="RMA31"/>
      <c r="RMB31"/>
      <c r="RMC31"/>
      <c r="RMD31"/>
      <c r="RME31"/>
      <c r="RMF31"/>
      <c r="RMG31"/>
      <c r="RMH31"/>
      <c r="RMI31"/>
      <c r="RMJ31"/>
      <c r="RMK31"/>
      <c r="RML31"/>
      <c r="RMM31"/>
      <c r="RMN31"/>
      <c r="RMO31"/>
      <c r="RMP31"/>
      <c r="RMQ31"/>
      <c r="RMR31"/>
      <c r="RMS31"/>
      <c r="RMT31"/>
      <c r="RMU31"/>
      <c r="RMV31"/>
      <c r="RMW31"/>
      <c r="RMX31"/>
      <c r="RMY31"/>
      <c r="RMZ31"/>
      <c r="RNA31"/>
      <c r="RNB31"/>
      <c r="RNC31"/>
      <c r="RND31"/>
      <c r="RNE31"/>
      <c r="RNF31"/>
      <c r="RNG31"/>
      <c r="RNH31"/>
      <c r="RNI31"/>
      <c r="RNJ31"/>
      <c r="RNK31"/>
      <c r="RNL31"/>
      <c r="RNM31"/>
      <c r="RNN31"/>
      <c r="RNO31"/>
      <c r="RNP31"/>
      <c r="RNQ31"/>
      <c r="RNR31"/>
      <c r="RNS31"/>
      <c r="RNT31"/>
      <c r="RNU31"/>
      <c r="RNV31"/>
      <c r="RNW31"/>
      <c r="RNX31"/>
      <c r="RNY31"/>
      <c r="RNZ31"/>
      <c r="ROA31"/>
      <c r="ROB31"/>
      <c r="ROC31"/>
      <c r="ROD31"/>
      <c r="ROE31"/>
      <c r="ROF31"/>
      <c r="ROG31"/>
      <c r="ROH31"/>
      <c r="ROI31"/>
      <c r="ROJ31"/>
      <c r="ROK31"/>
      <c r="ROL31"/>
      <c r="ROM31"/>
      <c r="RON31"/>
      <c r="ROO31"/>
      <c r="ROP31"/>
      <c r="ROQ31"/>
      <c r="ROR31"/>
      <c r="ROS31"/>
      <c r="ROT31"/>
      <c r="ROU31"/>
      <c r="ROV31"/>
      <c r="ROW31"/>
      <c r="ROX31"/>
      <c r="ROY31"/>
      <c r="ROZ31"/>
      <c r="RPA31"/>
      <c r="RPB31"/>
      <c r="RPC31"/>
      <c r="RPD31"/>
      <c r="RPE31"/>
      <c r="RPF31"/>
      <c r="RPG31"/>
      <c r="RPH31"/>
      <c r="RPI31"/>
      <c r="RPJ31"/>
      <c r="RPK31"/>
      <c r="RPL31"/>
      <c r="RPM31"/>
      <c r="RPN31"/>
      <c r="RPO31"/>
      <c r="RPP31"/>
      <c r="RPQ31"/>
      <c r="RPR31"/>
      <c r="RPS31"/>
      <c r="RPT31"/>
      <c r="RPU31"/>
      <c r="RPV31"/>
      <c r="RPW31"/>
      <c r="RPX31"/>
      <c r="RPY31"/>
      <c r="RPZ31"/>
      <c r="RQA31"/>
      <c r="RQB31"/>
      <c r="RQC31"/>
      <c r="RQD31"/>
      <c r="RQE31"/>
      <c r="RQF31"/>
      <c r="RQG31"/>
      <c r="RQH31"/>
      <c r="RQI31"/>
      <c r="RQJ31"/>
      <c r="RQK31"/>
      <c r="RQL31"/>
      <c r="RQM31"/>
      <c r="RQN31"/>
      <c r="RQO31"/>
      <c r="RQP31"/>
      <c r="RQQ31"/>
      <c r="RQR31"/>
      <c r="RQS31"/>
      <c r="RQT31"/>
      <c r="RQU31"/>
      <c r="RQV31"/>
      <c r="RQW31"/>
      <c r="RQX31"/>
      <c r="RQY31"/>
      <c r="RQZ31"/>
      <c r="RRA31"/>
      <c r="RRB31"/>
      <c r="RRC31"/>
      <c r="RRD31"/>
      <c r="RRE31"/>
      <c r="RRF31"/>
      <c r="RRG31"/>
      <c r="RRH31"/>
      <c r="RRI31"/>
      <c r="RRJ31"/>
      <c r="RRK31"/>
      <c r="RRL31"/>
      <c r="RRM31"/>
      <c r="RRN31"/>
      <c r="RRO31"/>
      <c r="RRP31"/>
      <c r="RRQ31"/>
      <c r="RRR31"/>
      <c r="RRS31"/>
      <c r="RRT31"/>
      <c r="RRU31"/>
      <c r="RRV31"/>
      <c r="RRW31"/>
      <c r="RRX31"/>
      <c r="RRY31"/>
      <c r="RRZ31"/>
      <c r="RSA31"/>
      <c r="RSB31"/>
      <c r="RSC31"/>
      <c r="RSD31"/>
      <c r="RSE31"/>
      <c r="RSF31"/>
      <c r="RSG31"/>
      <c r="RSH31"/>
      <c r="RSI31"/>
      <c r="RSJ31"/>
      <c r="RSK31"/>
      <c r="RSL31"/>
      <c r="RSM31"/>
      <c r="RSN31"/>
      <c r="RSO31"/>
      <c r="RSP31"/>
      <c r="RSQ31"/>
      <c r="RSR31"/>
      <c r="RSS31"/>
      <c r="RST31"/>
      <c r="RSU31"/>
      <c r="RSV31"/>
      <c r="RSW31"/>
      <c r="RSX31"/>
      <c r="RSY31"/>
      <c r="RSZ31"/>
      <c r="RTA31"/>
      <c r="RTB31"/>
      <c r="RTC31"/>
      <c r="RTD31"/>
      <c r="RTE31"/>
      <c r="RTF31"/>
      <c r="RTG31"/>
      <c r="RTH31"/>
      <c r="RTI31"/>
      <c r="RTJ31"/>
      <c r="RTK31"/>
      <c r="RTL31"/>
      <c r="RTM31"/>
      <c r="RTN31"/>
      <c r="RTO31"/>
      <c r="RTP31"/>
      <c r="RTQ31"/>
      <c r="RTR31"/>
      <c r="RTS31"/>
      <c r="RTT31"/>
      <c r="RTU31"/>
      <c r="RTV31"/>
      <c r="RTW31"/>
      <c r="RTX31"/>
      <c r="RTY31"/>
      <c r="RTZ31"/>
      <c r="RUA31"/>
      <c r="RUB31"/>
      <c r="RUC31"/>
      <c r="RUD31"/>
      <c r="RUE31"/>
      <c r="RUF31"/>
      <c r="RUG31"/>
      <c r="RUH31"/>
      <c r="RUI31"/>
      <c r="RUJ31"/>
      <c r="RUK31"/>
      <c r="RUL31"/>
      <c r="RUM31"/>
      <c r="RUN31"/>
      <c r="RUO31"/>
      <c r="RUP31"/>
      <c r="RUQ31"/>
      <c r="RUR31"/>
      <c r="RUS31"/>
      <c r="RUT31"/>
      <c r="RUU31"/>
      <c r="RUV31"/>
      <c r="RUW31"/>
      <c r="RUX31"/>
      <c r="RUY31"/>
      <c r="RUZ31"/>
      <c r="RVA31"/>
      <c r="RVB31"/>
      <c r="RVC31"/>
      <c r="RVD31"/>
      <c r="RVE31"/>
      <c r="RVF31"/>
      <c r="RVG31"/>
      <c r="RVH31"/>
      <c r="RVI31"/>
      <c r="RVJ31"/>
      <c r="RVK31"/>
      <c r="RVL31"/>
      <c r="RVM31"/>
      <c r="RVN31"/>
      <c r="RVO31"/>
      <c r="RVP31"/>
      <c r="RVQ31"/>
      <c r="RVR31"/>
      <c r="RVS31"/>
      <c r="RVT31"/>
      <c r="RVU31"/>
      <c r="RVV31"/>
      <c r="RVW31"/>
      <c r="RVX31"/>
      <c r="RVY31"/>
      <c r="RVZ31"/>
      <c r="RWA31"/>
      <c r="RWB31"/>
      <c r="RWC31"/>
      <c r="RWD31"/>
      <c r="RWE31"/>
      <c r="RWF31"/>
      <c r="RWG31"/>
      <c r="RWH31"/>
      <c r="RWI31"/>
      <c r="RWJ31"/>
      <c r="RWK31"/>
      <c r="RWL31"/>
      <c r="RWM31"/>
      <c r="RWN31"/>
      <c r="RWO31"/>
      <c r="RWP31"/>
      <c r="RWQ31"/>
      <c r="RWR31"/>
      <c r="RWS31"/>
      <c r="RWT31"/>
      <c r="RWU31"/>
      <c r="RWV31"/>
      <c r="RWW31"/>
      <c r="RWX31"/>
      <c r="RWY31"/>
      <c r="RWZ31"/>
      <c r="RXA31"/>
      <c r="RXB31"/>
      <c r="RXC31"/>
      <c r="RXD31"/>
      <c r="RXE31"/>
      <c r="RXF31"/>
      <c r="RXG31"/>
      <c r="RXH31"/>
      <c r="RXI31"/>
      <c r="RXJ31"/>
      <c r="RXK31"/>
      <c r="RXL31"/>
      <c r="RXM31"/>
      <c r="RXN31"/>
      <c r="RXO31"/>
      <c r="RXP31"/>
      <c r="RXQ31"/>
      <c r="RXR31"/>
      <c r="RXS31"/>
      <c r="RXT31"/>
      <c r="RXU31"/>
      <c r="RXV31"/>
      <c r="RXW31"/>
      <c r="RXX31"/>
      <c r="RXY31"/>
      <c r="RXZ31"/>
      <c r="RYA31"/>
      <c r="RYB31"/>
      <c r="RYC31"/>
      <c r="RYD31"/>
      <c r="RYE31"/>
      <c r="RYF31"/>
      <c r="RYG31"/>
      <c r="RYH31"/>
      <c r="RYI31"/>
      <c r="RYJ31"/>
      <c r="RYK31"/>
      <c r="RYL31"/>
      <c r="RYM31"/>
      <c r="RYN31"/>
      <c r="RYO31"/>
      <c r="RYP31"/>
      <c r="RYQ31"/>
      <c r="RYR31"/>
      <c r="RYS31"/>
      <c r="RYT31"/>
      <c r="RYU31"/>
      <c r="RYV31"/>
      <c r="RYW31"/>
      <c r="RYX31"/>
      <c r="RYY31"/>
      <c r="RYZ31"/>
      <c r="RZA31"/>
      <c r="RZB31"/>
      <c r="RZC31"/>
      <c r="RZD31"/>
      <c r="RZE31"/>
      <c r="RZF31"/>
      <c r="RZG31"/>
      <c r="RZH31"/>
      <c r="RZI31"/>
      <c r="RZJ31"/>
      <c r="RZK31"/>
      <c r="RZL31"/>
      <c r="RZM31"/>
      <c r="RZN31"/>
      <c r="RZO31"/>
      <c r="RZP31"/>
      <c r="RZQ31"/>
      <c r="RZR31"/>
      <c r="RZS31"/>
      <c r="RZT31"/>
      <c r="RZU31"/>
      <c r="RZV31"/>
      <c r="RZW31"/>
      <c r="RZX31"/>
      <c r="RZY31"/>
      <c r="RZZ31"/>
      <c r="SAA31"/>
      <c r="SAB31"/>
      <c r="SAC31"/>
      <c r="SAD31"/>
      <c r="SAE31"/>
      <c r="SAF31"/>
      <c r="SAG31"/>
      <c r="SAH31"/>
      <c r="SAI31"/>
      <c r="SAJ31"/>
      <c r="SAK31"/>
      <c r="SAL31"/>
      <c r="SAM31"/>
      <c r="SAN31"/>
      <c r="SAO31"/>
      <c r="SAP31"/>
      <c r="SAQ31"/>
      <c r="SAR31"/>
      <c r="SAS31"/>
      <c r="SAT31"/>
      <c r="SAU31"/>
      <c r="SAV31"/>
      <c r="SAW31"/>
      <c r="SAX31"/>
      <c r="SAY31"/>
      <c r="SAZ31"/>
      <c r="SBA31"/>
      <c r="SBB31"/>
      <c r="SBC31"/>
      <c r="SBD31"/>
      <c r="SBE31"/>
      <c r="SBF31"/>
      <c r="SBG31"/>
      <c r="SBH31"/>
      <c r="SBI31"/>
      <c r="SBJ31"/>
      <c r="SBK31"/>
      <c r="SBL31"/>
      <c r="SBM31"/>
      <c r="SBN31"/>
      <c r="SBO31"/>
      <c r="SBP31"/>
      <c r="SBQ31"/>
      <c r="SBR31"/>
      <c r="SBS31"/>
      <c r="SBT31"/>
      <c r="SBU31"/>
      <c r="SBV31"/>
      <c r="SBW31"/>
      <c r="SBX31"/>
      <c r="SBY31"/>
      <c r="SBZ31"/>
      <c r="SCA31"/>
      <c r="SCB31"/>
      <c r="SCC31"/>
      <c r="SCD31"/>
      <c r="SCE31"/>
      <c r="SCF31"/>
      <c r="SCG31"/>
      <c r="SCH31"/>
      <c r="SCI31"/>
      <c r="SCJ31"/>
      <c r="SCK31"/>
      <c r="SCL31"/>
      <c r="SCM31"/>
      <c r="SCN31"/>
      <c r="SCO31"/>
      <c r="SCP31"/>
      <c r="SCQ31"/>
      <c r="SCR31"/>
      <c r="SCS31"/>
      <c r="SCT31"/>
      <c r="SCU31"/>
      <c r="SCV31"/>
      <c r="SCW31"/>
      <c r="SCX31"/>
      <c r="SCY31"/>
      <c r="SCZ31"/>
      <c r="SDA31"/>
      <c r="SDB31"/>
      <c r="SDC31"/>
      <c r="SDD31"/>
      <c r="SDE31"/>
      <c r="SDF31"/>
      <c r="SDG31"/>
      <c r="SDH31"/>
      <c r="SDI31"/>
      <c r="SDJ31"/>
      <c r="SDK31"/>
      <c r="SDL31"/>
      <c r="SDM31"/>
      <c r="SDN31"/>
      <c r="SDO31"/>
      <c r="SDP31"/>
      <c r="SDQ31"/>
      <c r="SDR31"/>
      <c r="SDS31"/>
      <c r="SDT31"/>
      <c r="SDU31"/>
      <c r="SDV31"/>
      <c r="SDW31"/>
      <c r="SDX31"/>
      <c r="SDY31"/>
      <c r="SDZ31"/>
      <c r="SEA31"/>
      <c r="SEB31"/>
      <c r="SEC31"/>
      <c r="SED31"/>
      <c r="SEE31"/>
      <c r="SEF31"/>
      <c r="SEG31"/>
      <c r="SEH31"/>
      <c r="SEI31"/>
      <c r="SEJ31"/>
      <c r="SEK31"/>
      <c r="SEL31"/>
      <c r="SEM31"/>
      <c r="SEN31"/>
      <c r="SEO31"/>
      <c r="SEP31"/>
      <c r="SEQ31"/>
      <c r="SER31"/>
      <c r="SES31"/>
      <c r="SET31"/>
      <c r="SEU31"/>
      <c r="SEV31"/>
      <c r="SEW31"/>
      <c r="SEX31"/>
      <c r="SEY31"/>
      <c r="SEZ31"/>
      <c r="SFA31"/>
      <c r="SFB31"/>
      <c r="SFC31"/>
      <c r="SFD31"/>
      <c r="SFE31"/>
      <c r="SFF31"/>
      <c r="SFG31"/>
      <c r="SFH31"/>
      <c r="SFI31"/>
      <c r="SFJ31"/>
      <c r="SFK31"/>
      <c r="SFL31"/>
      <c r="SFM31"/>
      <c r="SFN31"/>
      <c r="SFO31"/>
      <c r="SFP31"/>
      <c r="SFQ31"/>
      <c r="SFR31"/>
      <c r="SFS31"/>
      <c r="SFT31"/>
      <c r="SFU31"/>
      <c r="SFV31"/>
      <c r="SFW31"/>
      <c r="SFX31"/>
      <c r="SFY31"/>
      <c r="SFZ31"/>
      <c r="SGA31"/>
      <c r="SGB31"/>
      <c r="SGC31"/>
      <c r="SGD31"/>
      <c r="SGE31"/>
      <c r="SGF31"/>
      <c r="SGG31"/>
      <c r="SGH31"/>
      <c r="SGI31"/>
      <c r="SGJ31"/>
      <c r="SGK31"/>
      <c r="SGL31"/>
      <c r="SGM31"/>
      <c r="SGN31"/>
      <c r="SGO31"/>
      <c r="SGP31"/>
      <c r="SGQ31"/>
      <c r="SGR31"/>
      <c r="SGS31"/>
      <c r="SGT31"/>
      <c r="SGU31"/>
      <c r="SGV31"/>
      <c r="SGW31"/>
      <c r="SGX31"/>
      <c r="SGY31"/>
      <c r="SGZ31"/>
      <c r="SHA31"/>
      <c r="SHB31"/>
      <c r="SHC31"/>
      <c r="SHD31"/>
      <c r="SHE31"/>
      <c r="SHF31"/>
      <c r="SHG31"/>
      <c r="SHH31"/>
      <c r="SHI31"/>
      <c r="SHJ31"/>
      <c r="SHK31"/>
      <c r="SHL31"/>
      <c r="SHM31"/>
      <c r="SHN31"/>
      <c r="SHO31"/>
      <c r="SHP31"/>
      <c r="SHQ31"/>
      <c r="SHR31"/>
      <c r="SHS31"/>
      <c r="SHT31"/>
      <c r="SHU31"/>
      <c r="SHV31"/>
      <c r="SHW31"/>
      <c r="SHX31"/>
      <c r="SHY31"/>
      <c r="SHZ31"/>
      <c r="SIA31"/>
      <c r="SIB31"/>
      <c r="SIC31"/>
      <c r="SID31"/>
      <c r="SIE31"/>
      <c r="SIF31"/>
      <c r="SIG31"/>
      <c r="SIH31"/>
      <c r="SII31"/>
      <c r="SIJ31"/>
      <c r="SIK31"/>
      <c r="SIL31"/>
      <c r="SIM31"/>
      <c r="SIN31"/>
      <c r="SIO31"/>
      <c r="SIP31"/>
      <c r="SIQ31"/>
      <c r="SIR31"/>
      <c r="SIS31"/>
      <c r="SIT31"/>
      <c r="SIU31"/>
      <c r="SIV31"/>
      <c r="SIW31"/>
      <c r="SIX31"/>
      <c r="SIY31"/>
      <c r="SIZ31"/>
      <c r="SJA31"/>
      <c r="SJB31"/>
      <c r="SJC31"/>
      <c r="SJD31"/>
      <c r="SJE31"/>
      <c r="SJF31"/>
      <c r="SJG31"/>
      <c r="SJH31"/>
      <c r="SJI31"/>
      <c r="SJJ31"/>
      <c r="SJK31"/>
      <c r="SJL31"/>
      <c r="SJM31"/>
      <c r="SJN31"/>
      <c r="SJO31"/>
      <c r="SJP31"/>
      <c r="SJQ31"/>
      <c r="SJR31"/>
      <c r="SJS31"/>
      <c r="SJT31"/>
      <c r="SJU31"/>
      <c r="SJV31"/>
      <c r="SJW31"/>
      <c r="SJX31"/>
      <c r="SJY31"/>
      <c r="SJZ31"/>
      <c r="SKA31"/>
      <c r="SKB31"/>
      <c r="SKC31"/>
      <c r="SKD31"/>
      <c r="SKE31"/>
      <c r="SKF31"/>
      <c r="SKG31"/>
      <c r="SKH31"/>
      <c r="SKI31"/>
      <c r="SKJ31"/>
      <c r="SKK31"/>
      <c r="SKL31"/>
      <c r="SKM31"/>
      <c r="SKN31"/>
      <c r="SKO31"/>
      <c r="SKP31"/>
      <c r="SKQ31"/>
      <c r="SKR31"/>
      <c r="SKS31"/>
      <c r="SKT31"/>
      <c r="SKU31"/>
      <c r="SKV31"/>
      <c r="SKW31"/>
      <c r="SKX31"/>
      <c r="SKY31"/>
      <c r="SKZ31"/>
      <c r="SLA31"/>
      <c r="SLB31"/>
      <c r="SLC31"/>
      <c r="SLD31"/>
      <c r="SLE31"/>
      <c r="SLF31"/>
      <c r="SLG31"/>
      <c r="SLH31"/>
      <c r="SLI31"/>
      <c r="SLJ31"/>
      <c r="SLK31"/>
      <c r="SLL31"/>
      <c r="SLM31"/>
      <c r="SLN31"/>
      <c r="SLO31"/>
      <c r="SLP31"/>
      <c r="SLQ31"/>
      <c r="SLR31"/>
      <c r="SLS31"/>
      <c r="SLT31"/>
      <c r="SLU31"/>
      <c r="SLV31"/>
      <c r="SLW31"/>
      <c r="SLX31"/>
      <c r="SLY31"/>
      <c r="SLZ31"/>
      <c r="SMA31"/>
      <c r="SMB31"/>
      <c r="SMC31"/>
      <c r="SMD31"/>
      <c r="SME31"/>
      <c r="SMF31"/>
      <c r="SMG31"/>
      <c r="SMH31"/>
      <c r="SMI31"/>
      <c r="SMJ31"/>
      <c r="SMK31"/>
      <c r="SML31"/>
      <c r="SMM31"/>
      <c r="SMN31"/>
      <c r="SMO31"/>
      <c r="SMP31"/>
      <c r="SMQ31"/>
      <c r="SMR31"/>
      <c r="SMS31"/>
      <c r="SMT31"/>
      <c r="SMU31"/>
      <c r="SMV31"/>
      <c r="SMW31"/>
      <c r="SMX31"/>
      <c r="SMY31"/>
      <c r="SMZ31"/>
      <c r="SNA31"/>
      <c r="SNB31"/>
      <c r="SNC31"/>
      <c r="SND31"/>
      <c r="SNE31"/>
      <c r="SNF31"/>
      <c r="SNG31"/>
      <c r="SNH31"/>
      <c r="SNI31"/>
      <c r="SNJ31"/>
      <c r="SNK31"/>
      <c r="SNL31"/>
      <c r="SNM31"/>
      <c r="SNN31"/>
      <c r="SNO31"/>
      <c r="SNP31"/>
      <c r="SNQ31"/>
      <c r="SNR31"/>
      <c r="SNS31"/>
      <c r="SNT31"/>
      <c r="SNU31"/>
      <c r="SNV31"/>
      <c r="SNW31"/>
      <c r="SNX31"/>
      <c r="SNY31"/>
      <c r="SNZ31"/>
      <c r="SOA31"/>
      <c r="SOB31"/>
      <c r="SOC31"/>
      <c r="SOD31"/>
      <c r="SOE31"/>
      <c r="SOF31"/>
      <c r="SOG31"/>
      <c r="SOH31"/>
      <c r="SOI31"/>
      <c r="SOJ31"/>
      <c r="SOK31"/>
      <c r="SOL31"/>
      <c r="SOM31"/>
      <c r="SON31"/>
      <c r="SOO31"/>
      <c r="SOP31"/>
      <c r="SOQ31"/>
      <c r="SOR31"/>
      <c r="SOS31"/>
      <c r="SOT31"/>
      <c r="SOU31"/>
      <c r="SOV31"/>
      <c r="SOW31"/>
      <c r="SOX31"/>
      <c r="SOY31"/>
      <c r="SOZ31"/>
      <c r="SPA31"/>
      <c r="SPB31"/>
      <c r="SPC31"/>
      <c r="SPD31"/>
      <c r="SPE31"/>
      <c r="SPF31"/>
      <c r="SPG31"/>
      <c r="SPH31"/>
      <c r="SPI31"/>
      <c r="SPJ31"/>
      <c r="SPK31"/>
      <c r="SPL31"/>
      <c r="SPM31"/>
      <c r="SPN31"/>
      <c r="SPO31"/>
      <c r="SPP31"/>
      <c r="SPQ31"/>
      <c r="SPR31"/>
      <c r="SPS31"/>
      <c r="SPT31"/>
      <c r="SPU31"/>
      <c r="SPV31"/>
      <c r="SPW31"/>
      <c r="SPX31"/>
      <c r="SPY31"/>
      <c r="SPZ31"/>
      <c r="SQA31"/>
      <c r="SQB31"/>
      <c r="SQC31"/>
      <c r="SQD31"/>
      <c r="SQE31"/>
      <c r="SQF31"/>
      <c r="SQG31"/>
      <c r="SQH31"/>
      <c r="SQI31"/>
      <c r="SQJ31"/>
      <c r="SQK31"/>
      <c r="SQL31"/>
      <c r="SQM31"/>
      <c r="SQN31"/>
      <c r="SQO31"/>
      <c r="SQP31"/>
      <c r="SQQ31"/>
      <c r="SQR31"/>
      <c r="SQS31"/>
      <c r="SQT31"/>
      <c r="SQU31"/>
      <c r="SQV31"/>
      <c r="SQW31"/>
      <c r="SQX31"/>
      <c r="SQY31"/>
      <c r="SQZ31"/>
      <c r="SRA31"/>
      <c r="SRB31"/>
      <c r="SRC31"/>
      <c r="SRD31"/>
      <c r="SRE31"/>
      <c r="SRF31"/>
      <c r="SRG31"/>
      <c r="SRH31"/>
      <c r="SRI31"/>
      <c r="SRJ31"/>
      <c r="SRK31"/>
      <c r="SRL31"/>
      <c r="SRM31"/>
      <c r="SRN31"/>
      <c r="SRO31"/>
      <c r="SRP31"/>
      <c r="SRQ31"/>
      <c r="SRR31"/>
      <c r="SRS31"/>
      <c r="SRT31"/>
      <c r="SRU31"/>
      <c r="SRV31"/>
      <c r="SRW31"/>
      <c r="SRX31"/>
      <c r="SRY31"/>
      <c r="SRZ31"/>
      <c r="SSA31"/>
      <c r="SSB31"/>
      <c r="SSC31"/>
      <c r="SSD31"/>
      <c r="SSE31"/>
      <c r="SSF31"/>
      <c r="SSG31"/>
      <c r="SSH31"/>
      <c r="SSI31"/>
      <c r="SSJ31"/>
      <c r="SSK31"/>
      <c r="SSL31"/>
      <c r="SSM31"/>
      <c r="SSN31"/>
      <c r="SSO31"/>
      <c r="SSP31"/>
      <c r="SSQ31"/>
      <c r="SSR31"/>
      <c r="SSS31"/>
      <c r="SST31"/>
      <c r="SSU31"/>
      <c r="SSV31"/>
      <c r="SSW31"/>
      <c r="SSX31"/>
      <c r="SSY31"/>
      <c r="SSZ31"/>
      <c r="STA31"/>
      <c r="STB31"/>
      <c r="STC31"/>
      <c r="STD31"/>
      <c r="STE31"/>
      <c r="STF31"/>
      <c r="STG31"/>
      <c r="STH31"/>
      <c r="STI31"/>
      <c r="STJ31"/>
      <c r="STK31"/>
      <c r="STL31"/>
      <c r="STM31"/>
      <c r="STN31"/>
      <c r="STO31"/>
      <c r="STP31"/>
      <c r="STQ31"/>
      <c r="STR31"/>
      <c r="STS31"/>
      <c r="STT31"/>
      <c r="STU31"/>
      <c r="STV31"/>
      <c r="STW31"/>
      <c r="STX31"/>
      <c r="STY31"/>
      <c r="STZ31"/>
      <c r="SUA31"/>
      <c r="SUB31"/>
      <c r="SUC31"/>
      <c r="SUD31"/>
      <c r="SUE31"/>
      <c r="SUF31"/>
      <c r="SUG31"/>
      <c r="SUH31"/>
      <c r="SUI31"/>
      <c r="SUJ31"/>
      <c r="SUK31"/>
      <c r="SUL31"/>
      <c r="SUM31"/>
      <c r="SUN31"/>
      <c r="SUO31"/>
      <c r="SUP31"/>
      <c r="SUQ31"/>
      <c r="SUR31"/>
      <c r="SUS31"/>
      <c r="SUT31"/>
      <c r="SUU31"/>
      <c r="SUV31"/>
      <c r="SUW31"/>
      <c r="SUX31"/>
      <c r="SUY31"/>
      <c r="SUZ31"/>
      <c r="SVA31"/>
      <c r="SVB31"/>
      <c r="SVC31"/>
      <c r="SVD31"/>
      <c r="SVE31"/>
      <c r="SVF31"/>
      <c r="SVG31"/>
      <c r="SVH31"/>
      <c r="SVI31"/>
      <c r="SVJ31"/>
      <c r="SVK31"/>
      <c r="SVL31"/>
      <c r="SVM31"/>
      <c r="SVN31"/>
      <c r="SVO31"/>
      <c r="SVP31"/>
      <c r="SVQ31"/>
      <c r="SVR31"/>
      <c r="SVS31"/>
      <c r="SVT31"/>
      <c r="SVU31"/>
      <c r="SVV31"/>
      <c r="SVW31"/>
      <c r="SVX31"/>
      <c r="SVY31"/>
      <c r="SVZ31"/>
      <c r="SWA31"/>
      <c r="SWB31"/>
      <c r="SWC31"/>
      <c r="SWD31"/>
      <c r="SWE31"/>
      <c r="SWF31"/>
      <c r="SWG31"/>
      <c r="SWH31"/>
      <c r="SWI31"/>
      <c r="SWJ31"/>
      <c r="SWK31"/>
      <c r="SWL31"/>
      <c r="SWM31"/>
      <c r="SWN31"/>
      <c r="SWO31"/>
      <c r="SWP31"/>
      <c r="SWQ31"/>
      <c r="SWR31"/>
      <c r="SWS31"/>
      <c r="SWT31"/>
      <c r="SWU31"/>
      <c r="SWV31"/>
      <c r="SWW31"/>
      <c r="SWX31"/>
      <c r="SWY31"/>
      <c r="SWZ31"/>
      <c r="SXA31"/>
      <c r="SXB31"/>
      <c r="SXC31"/>
      <c r="SXD31"/>
      <c r="SXE31"/>
      <c r="SXF31"/>
      <c r="SXG31"/>
      <c r="SXH31"/>
      <c r="SXI31"/>
      <c r="SXJ31"/>
      <c r="SXK31"/>
      <c r="SXL31"/>
      <c r="SXM31"/>
      <c r="SXN31"/>
      <c r="SXO31"/>
      <c r="SXP31"/>
      <c r="SXQ31"/>
      <c r="SXR31"/>
      <c r="SXS31"/>
      <c r="SXT31"/>
      <c r="SXU31"/>
      <c r="SXV31"/>
      <c r="SXW31"/>
      <c r="SXX31"/>
      <c r="SXY31"/>
      <c r="SXZ31"/>
      <c r="SYA31"/>
      <c r="SYB31"/>
      <c r="SYC31"/>
      <c r="SYD31"/>
      <c r="SYE31"/>
      <c r="SYF31"/>
      <c r="SYG31"/>
      <c r="SYH31"/>
      <c r="SYI31"/>
      <c r="SYJ31"/>
      <c r="SYK31"/>
      <c r="SYL31"/>
      <c r="SYM31"/>
      <c r="SYN31"/>
      <c r="SYO31"/>
      <c r="SYP31"/>
      <c r="SYQ31"/>
      <c r="SYR31"/>
      <c r="SYS31"/>
      <c r="SYT31"/>
      <c r="SYU31"/>
      <c r="SYV31"/>
      <c r="SYW31"/>
      <c r="SYX31"/>
      <c r="SYY31"/>
      <c r="SYZ31"/>
      <c r="SZA31"/>
      <c r="SZB31"/>
      <c r="SZC31"/>
      <c r="SZD31"/>
      <c r="SZE31"/>
      <c r="SZF31"/>
      <c r="SZG31"/>
      <c r="SZH31"/>
      <c r="SZI31"/>
      <c r="SZJ31"/>
      <c r="SZK31"/>
      <c r="SZL31"/>
      <c r="SZM31"/>
      <c r="SZN31"/>
      <c r="SZO31"/>
      <c r="SZP31"/>
      <c r="SZQ31"/>
      <c r="SZR31"/>
      <c r="SZS31"/>
      <c r="SZT31"/>
      <c r="SZU31"/>
      <c r="SZV31"/>
      <c r="SZW31"/>
      <c r="SZX31"/>
      <c r="SZY31"/>
      <c r="SZZ31"/>
      <c r="TAA31"/>
      <c r="TAB31"/>
      <c r="TAC31"/>
      <c r="TAD31"/>
      <c r="TAE31"/>
      <c r="TAF31"/>
      <c r="TAG31"/>
      <c r="TAH31"/>
      <c r="TAI31"/>
      <c r="TAJ31"/>
      <c r="TAK31"/>
      <c r="TAL31"/>
      <c r="TAM31"/>
      <c r="TAN31"/>
      <c r="TAO31"/>
      <c r="TAP31"/>
      <c r="TAQ31"/>
      <c r="TAR31"/>
      <c r="TAS31"/>
      <c r="TAT31"/>
      <c r="TAU31"/>
      <c r="TAV31"/>
      <c r="TAW31"/>
      <c r="TAX31"/>
      <c r="TAY31"/>
      <c r="TAZ31"/>
      <c r="TBA31"/>
      <c r="TBB31"/>
      <c r="TBC31"/>
      <c r="TBD31"/>
      <c r="TBE31"/>
      <c r="TBF31"/>
      <c r="TBG31"/>
      <c r="TBH31"/>
      <c r="TBI31"/>
      <c r="TBJ31"/>
      <c r="TBK31"/>
      <c r="TBL31"/>
      <c r="TBM31"/>
      <c r="TBN31"/>
      <c r="TBO31"/>
      <c r="TBP31"/>
      <c r="TBQ31"/>
      <c r="TBR31"/>
      <c r="TBS31"/>
      <c r="TBT31"/>
      <c r="TBU31"/>
      <c r="TBV31"/>
      <c r="TBW31"/>
      <c r="TBX31"/>
      <c r="TBY31"/>
      <c r="TBZ31"/>
      <c r="TCA31"/>
      <c r="TCB31"/>
      <c r="TCC31"/>
      <c r="TCD31"/>
      <c r="TCE31"/>
      <c r="TCF31"/>
      <c r="TCG31"/>
      <c r="TCH31"/>
      <c r="TCI31"/>
      <c r="TCJ31"/>
      <c r="TCK31"/>
      <c r="TCL31"/>
      <c r="TCM31"/>
      <c r="TCN31"/>
      <c r="TCO31"/>
      <c r="TCP31"/>
      <c r="TCQ31"/>
      <c r="TCR31"/>
      <c r="TCS31"/>
      <c r="TCT31"/>
      <c r="TCU31"/>
      <c r="TCV31"/>
      <c r="TCW31"/>
      <c r="TCX31"/>
      <c r="TCY31"/>
      <c r="TCZ31"/>
      <c r="TDA31"/>
      <c r="TDB31"/>
      <c r="TDC31"/>
      <c r="TDD31"/>
      <c r="TDE31"/>
      <c r="TDF31"/>
      <c r="TDG31"/>
      <c r="TDH31"/>
      <c r="TDI31"/>
      <c r="TDJ31"/>
      <c r="TDK31"/>
      <c r="TDL31"/>
      <c r="TDM31"/>
      <c r="TDN31"/>
      <c r="TDO31"/>
      <c r="TDP31"/>
      <c r="TDQ31"/>
      <c r="TDR31"/>
      <c r="TDS31"/>
      <c r="TDT31"/>
      <c r="TDU31"/>
      <c r="TDV31"/>
      <c r="TDW31"/>
      <c r="TDX31"/>
      <c r="TDY31"/>
      <c r="TDZ31"/>
      <c r="TEA31"/>
      <c r="TEB31"/>
      <c r="TEC31"/>
      <c r="TED31"/>
      <c r="TEE31"/>
      <c r="TEF31"/>
      <c r="TEG31"/>
      <c r="TEH31"/>
      <c r="TEI31"/>
      <c r="TEJ31"/>
      <c r="TEK31"/>
      <c r="TEL31"/>
      <c r="TEM31"/>
      <c r="TEN31"/>
      <c r="TEO31"/>
      <c r="TEP31"/>
      <c r="TEQ31"/>
      <c r="TER31"/>
      <c r="TES31"/>
      <c r="TET31"/>
      <c r="TEU31"/>
      <c r="TEV31"/>
      <c r="TEW31"/>
      <c r="TEX31"/>
      <c r="TEY31"/>
      <c r="TEZ31"/>
      <c r="TFA31"/>
      <c r="TFB31"/>
      <c r="TFC31"/>
      <c r="TFD31"/>
      <c r="TFE31"/>
      <c r="TFF31"/>
      <c r="TFG31"/>
      <c r="TFH31"/>
      <c r="TFI31"/>
      <c r="TFJ31"/>
      <c r="TFK31"/>
      <c r="TFL31"/>
      <c r="TFM31"/>
      <c r="TFN31"/>
      <c r="TFO31"/>
      <c r="TFP31"/>
      <c r="TFQ31"/>
      <c r="TFR31"/>
      <c r="TFS31"/>
      <c r="TFT31"/>
      <c r="TFU31"/>
      <c r="TFV31"/>
      <c r="TFW31"/>
      <c r="TFX31"/>
      <c r="TFY31"/>
      <c r="TFZ31"/>
      <c r="TGA31"/>
      <c r="TGB31"/>
      <c r="TGC31"/>
      <c r="TGD31"/>
      <c r="TGE31"/>
      <c r="TGF31"/>
      <c r="TGG31"/>
      <c r="TGH31"/>
      <c r="TGI31"/>
      <c r="TGJ31"/>
      <c r="TGK31"/>
      <c r="TGL31"/>
      <c r="TGM31"/>
      <c r="TGN31"/>
      <c r="TGO31"/>
      <c r="TGP31"/>
      <c r="TGQ31"/>
      <c r="TGR31"/>
      <c r="TGS31"/>
      <c r="TGT31"/>
      <c r="TGU31"/>
      <c r="TGV31"/>
      <c r="TGW31"/>
      <c r="TGX31"/>
      <c r="TGY31"/>
      <c r="TGZ31"/>
      <c r="THA31"/>
      <c r="THB31"/>
      <c r="THC31"/>
      <c r="THD31"/>
      <c r="THE31"/>
      <c r="THF31"/>
      <c r="THG31"/>
      <c r="THH31"/>
      <c r="THI31"/>
      <c r="THJ31"/>
      <c r="THK31"/>
      <c r="THL31"/>
      <c r="THM31"/>
      <c r="THN31"/>
      <c r="THO31"/>
      <c r="THP31"/>
      <c r="THQ31"/>
      <c r="THR31"/>
      <c r="THS31"/>
      <c r="THT31"/>
      <c r="THU31"/>
      <c r="THV31"/>
      <c r="THW31"/>
      <c r="THX31"/>
      <c r="THY31"/>
      <c r="THZ31"/>
      <c r="TIA31"/>
      <c r="TIB31"/>
      <c r="TIC31"/>
      <c r="TID31"/>
      <c r="TIE31"/>
      <c r="TIF31"/>
      <c r="TIG31"/>
      <c r="TIH31"/>
      <c r="TII31"/>
      <c r="TIJ31"/>
      <c r="TIK31"/>
      <c r="TIL31"/>
      <c r="TIM31"/>
      <c r="TIN31"/>
      <c r="TIO31"/>
      <c r="TIP31"/>
      <c r="TIQ31"/>
      <c r="TIR31"/>
      <c r="TIS31"/>
      <c r="TIT31"/>
      <c r="TIU31"/>
      <c r="TIV31"/>
      <c r="TIW31"/>
      <c r="TIX31"/>
      <c r="TIY31"/>
      <c r="TIZ31"/>
      <c r="TJA31"/>
      <c r="TJB31"/>
      <c r="TJC31"/>
      <c r="TJD31"/>
      <c r="TJE31"/>
      <c r="TJF31"/>
      <c r="TJG31"/>
      <c r="TJH31"/>
      <c r="TJI31"/>
      <c r="TJJ31"/>
      <c r="TJK31"/>
      <c r="TJL31"/>
      <c r="TJM31"/>
      <c r="TJN31"/>
      <c r="TJO31"/>
      <c r="TJP31"/>
      <c r="TJQ31"/>
      <c r="TJR31"/>
      <c r="TJS31"/>
      <c r="TJT31"/>
      <c r="TJU31"/>
      <c r="TJV31"/>
      <c r="TJW31"/>
      <c r="TJX31"/>
      <c r="TJY31"/>
      <c r="TJZ31"/>
      <c r="TKA31"/>
      <c r="TKB31"/>
      <c r="TKC31"/>
      <c r="TKD31"/>
      <c r="TKE31"/>
      <c r="TKF31"/>
      <c r="TKG31"/>
      <c r="TKH31"/>
      <c r="TKI31"/>
      <c r="TKJ31"/>
      <c r="TKK31"/>
      <c r="TKL31"/>
      <c r="TKM31"/>
      <c r="TKN31"/>
      <c r="TKO31"/>
      <c r="TKP31"/>
      <c r="TKQ31"/>
      <c r="TKR31"/>
      <c r="TKS31"/>
      <c r="TKT31"/>
      <c r="TKU31"/>
      <c r="TKV31"/>
      <c r="TKW31"/>
      <c r="TKX31"/>
      <c r="TKY31"/>
      <c r="TKZ31"/>
      <c r="TLA31"/>
      <c r="TLB31"/>
      <c r="TLC31"/>
      <c r="TLD31"/>
      <c r="TLE31"/>
      <c r="TLF31"/>
      <c r="TLG31"/>
      <c r="TLH31"/>
      <c r="TLI31"/>
      <c r="TLJ31"/>
      <c r="TLK31"/>
      <c r="TLL31"/>
      <c r="TLM31"/>
      <c r="TLN31"/>
      <c r="TLO31"/>
      <c r="TLP31"/>
      <c r="TLQ31"/>
      <c r="TLR31"/>
      <c r="TLS31"/>
      <c r="TLT31"/>
      <c r="TLU31"/>
      <c r="TLV31"/>
      <c r="TLW31"/>
      <c r="TLX31"/>
      <c r="TLY31"/>
      <c r="TLZ31"/>
      <c r="TMA31"/>
      <c r="TMB31"/>
      <c r="TMC31"/>
      <c r="TMD31"/>
      <c r="TME31"/>
      <c r="TMF31"/>
      <c r="TMG31"/>
      <c r="TMH31"/>
      <c r="TMI31"/>
      <c r="TMJ31"/>
      <c r="TMK31"/>
      <c r="TML31"/>
      <c r="TMM31"/>
      <c r="TMN31"/>
      <c r="TMO31"/>
      <c r="TMP31"/>
      <c r="TMQ31"/>
      <c r="TMR31"/>
      <c r="TMS31"/>
      <c r="TMT31"/>
      <c r="TMU31"/>
      <c r="TMV31"/>
      <c r="TMW31"/>
      <c r="TMX31"/>
      <c r="TMY31"/>
      <c r="TMZ31"/>
      <c r="TNA31"/>
      <c r="TNB31"/>
      <c r="TNC31"/>
      <c r="TND31"/>
      <c r="TNE31"/>
      <c r="TNF31"/>
      <c r="TNG31"/>
      <c r="TNH31"/>
      <c r="TNI31"/>
      <c r="TNJ31"/>
      <c r="TNK31"/>
      <c r="TNL31"/>
      <c r="TNM31"/>
      <c r="TNN31"/>
      <c r="TNO31"/>
      <c r="TNP31"/>
      <c r="TNQ31"/>
      <c r="TNR31"/>
      <c r="TNS31"/>
      <c r="TNT31"/>
      <c r="TNU31"/>
      <c r="TNV31"/>
      <c r="TNW31"/>
      <c r="TNX31"/>
      <c r="TNY31"/>
      <c r="TNZ31"/>
      <c r="TOA31"/>
      <c r="TOB31"/>
      <c r="TOC31"/>
      <c r="TOD31"/>
      <c r="TOE31"/>
      <c r="TOF31"/>
      <c r="TOG31"/>
      <c r="TOH31"/>
      <c r="TOI31"/>
      <c r="TOJ31"/>
      <c r="TOK31"/>
      <c r="TOL31"/>
      <c r="TOM31"/>
      <c r="TON31"/>
      <c r="TOO31"/>
      <c r="TOP31"/>
      <c r="TOQ31"/>
      <c r="TOR31"/>
      <c r="TOS31"/>
      <c r="TOT31"/>
      <c r="TOU31"/>
      <c r="TOV31"/>
      <c r="TOW31"/>
      <c r="TOX31"/>
      <c r="TOY31"/>
      <c r="TOZ31"/>
      <c r="TPA31"/>
      <c r="TPB31"/>
      <c r="TPC31"/>
      <c r="TPD31"/>
      <c r="TPE31"/>
      <c r="TPF31"/>
      <c r="TPG31"/>
      <c r="TPH31"/>
      <c r="TPI31"/>
      <c r="TPJ31"/>
      <c r="TPK31"/>
      <c r="TPL31"/>
      <c r="TPM31"/>
      <c r="TPN31"/>
      <c r="TPO31"/>
      <c r="TPP31"/>
      <c r="TPQ31"/>
      <c r="TPR31"/>
      <c r="TPS31"/>
      <c r="TPT31"/>
      <c r="TPU31"/>
      <c r="TPV31"/>
      <c r="TPW31"/>
      <c r="TPX31"/>
      <c r="TPY31"/>
      <c r="TPZ31"/>
      <c r="TQA31"/>
      <c r="TQB31"/>
      <c r="TQC31"/>
      <c r="TQD31"/>
      <c r="TQE31"/>
      <c r="TQF31"/>
      <c r="TQG31"/>
      <c r="TQH31"/>
      <c r="TQI31"/>
      <c r="TQJ31"/>
      <c r="TQK31"/>
      <c r="TQL31"/>
      <c r="TQM31"/>
      <c r="TQN31"/>
      <c r="TQO31"/>
      <c r="TQP31"/>
      <c r="TQQ31"/>
      <c r="TQR31"/>
      <c r="TQS31"/>
      <c r="TQT31"/>
      <c r="TQU31"/>
      <c r="TQV31"/>
      <c r="TQW31"/>
      <c r="TQX31"/>
      <c r="TQY31"/>
      <c r="TQZ31"/>
      <c r="TRA31"/>
      <c r="TRB31"/>
      <c r="TRC31"/>
      <c r="TRD31"/>
      <c r="TRE31"/>
      <c r="TRF31"/>
      <c r="TRG31"/>
      <c r="TRH31"/>
      <c r="TRI31"/>
      <c r="TRJ31"/>
      <c r="TRK31"/>
      <c r="TRL31"/>
      <c r="TRM31"/>
      <c r="TRN31"/>
      <c r="TRO31"/>
      <c r="TRP31"/>
      <c r="TRQ31"/>
      <c r="TRR31"/>
      <c r="TRS31"/>
      <c r="TRT31"/>
      <c r="TRU31"/>
      <c r="TRV31"/>
      <c r="TRW31"/>
      <c r="TRX31"/>
      <c r="TRY31"/>
      <c r="TRZ31"/>
      <c r="TSA31"/>
      <c r="TSB31"/>
      <c r="TSC31"/>
      <c r="TSD31"/>
      <c r="TSE31"/>
      <c r="TSF31"/>
      <c r="TSG31"/>
      <c r="TSH31"/>
      <c r="TSI31"/>
      <c r="TSJ31"/>
      <c r="TSK31"/>
      <c r="TSL31"/>
      <c r="TSM31"/>
      <c r="TSN31"/>
      <c r="TSO31"/>
      <c r="TSP31"/>
      <c r="TSQ31"/>
      <c r="TSR31"/>
      <c r="TSS31"/>
      <c r="TST31"/>
      <c r="TSU31"/>
      <c r="TSV31"/>
      <c r="TSW31"/>
      <c r="TSX31"/>
      <c r="TSY31"/>
      <c r="TSZ31"/>
      <c r="TTA31"/>
      <c r="TTB31"/>
      <c r="TTC31"/>
      <c r="TTD31"/>
      <c r="TTE31"/>
      <c r="TTF31"/>
      <c r="TTG31"/>
      <c r="TTH31"/>
      <c r="TTI31"/>
      <c r="TTJ31"/>
      <c r="TTK31"/>
      <c r="TTL31"/>
      <c r="TTM31"/>
      <c r="TTN31"/>
      <c r="TTO31"/>
      <c r="TTP31"/>
      <c r="TTQ31"/>
      <c r="TTR31"/>
      <c r="TTS31"/>
      <c r="TTT31"/>
      <c r="TTU31"/>
      <c r="TTV31"/>
      <c r="TTW31"/>
      <c r="TTX31"/>
      <c r="TTY31"/>
      <c r="TTZ31"/>
      <c r="TUA31"/>
      <c r="TUB31"/>
      <c r="TUC31"/>
      <c r="TUD31"/>
      <c r="TUE31"/>
      <c r="TUF31"/>
      <c r="TUG31"/>
      <c r="TUH31"/>
      <c r="TUI31"/>
      <c r="TUJ31"/>
      <c r="TUK31"/>
      <c r="TUL31"/>
      <c r="TUM31"/>
      <c r="TUN31"/>
      <c r="TUO31"/>
      <c r="TUP31"/>
      <c r="TUQ31"/>
      <c r="TUR31"/>
      <c r="TUS31"/>
      <c r="TUT31"/>
      <c r="TUU31"/>
      <c r="TUV31"/>
      <c r="TUW31"/>
      <c r="TUX31"/>
      <c r="TUY31"/>
      <c r="TUZ31"/>
      <c r="TVA31"/>
      <c r="TVB31"/>
      <c r="TVC31"/>
      <c r="TVD31"/>
      <c r="TVE31"/>
      <c r="TVF31"/>
      <c r="TVG31"/>
      <c r="TVH31"/>
      <c r="TVI31"/>
      <c r="TVJ31"/>
      <c r="TVK31"/>
      <c r="TVL31"/>
      <c r="TVM31"/>
      <c r="TVN31"/>
      <c r="TVO31"/>
      <c r="TVP31"/>
      <c r="TVQ31"/>
      <c r="TVR31"/>
      <c r="TVS31"/>
      <c r="TVT31"/>
      <c r="TVU31"/>
      <c r="TVV31"/>
      <c r="TVW31"/>
      <c r="TVX31"/>
      <c r="TVY31"/>
      <c r="TVZ31"/>
      <c r="TWA31"/>
      <c r="TWB31"/>
      <c r="TWC31"/>
      <c r="TWD31"/>
      <c r="TWE31"/>
      <c r="TWF31"/>
      <c r="TWG31"/>
      <c r="TWH31"/>
      <c r="TWI31"/>
      <c r="TWJ31"/>
      <c r="TWK31"/>
      <c r="TWL31"/>
      <c r="TWM31"/>
      <c r="TWN31"/>
      <c r="TWO31"/>
      <c r="TWP31"/>
      <c r="TWQ31"/>
      <c r="TWR31"/>
      <c r="TWS31"/>
      <c r="TWT31"/>
      <c r="TWU31"/>
      <c r="TWV31"/>
      <c r="TWW31"/>
      <c r="TWX31"/>
      <c r="TWY31"/>
      <c r="TWZ31"/>
      <c r="TXA31"/>
      <c r="TXB31"/>
      <c r="TXC31"/>
      <c r="TXD31"/>
      <c r="TXE31"/>
      <c r="TXF31"/>
      <c r="TXG31"/>
      <c r="TXH31"/>
      <c r="TXI31"/>
      <c r="TXJ31"/>
      <c r="TXK31"/>
      <c r="TXL31"/>
      <c r="TXM31"/>
      <c r="TXN31"/>
      <c r="TXO31"/>
      <c r="TXP31"/>
      <c r="TXQ31"/>
      <c r="TXR31"/>
      <c r="TXS31"/>
      <c r="TXT31"/>
      <c r="TXU31"/>
      <c r="TXV31"/>
      <c r="TXW31"/>
      <c r="TXX31"/>
      <c r="TXY31"/>
      <c r="TXZ31"/>
      <c r="TYA31"/>
      <c r="TYB31"/>
      <c r="TYC31"/>
      <c r="TYD31"/>
      <c r="TYE31"/>
      <c r="TYF31"/>
      <c r="TYG31"/>
      <c r="TYH31"/>
      <c r="TYI31"/>
      <c r="TYJ31"/>
      <c r="TYK31"/>
      <c r="TYL31"/>
      <c r="TYM31"/>
      <c r="TYN31"/>
      <c r="TYO31"/>
      <c r="TYP31"/>
      <c r="TYQ31"/>
      <c r="TYR31"/>
      <c r="TYS31"/>
      <c r="TYT31"/>
      <c r="TYU31"/>
      <c r="TYV31"/>
      <c r="TYW31"/>
      <c r="TYX31"/>
      <c r="TYY31"/>
      <c r="TYZ31"/>
      <c r="TZA31"/>
      <c r="TZB31"/>
      <c r="TZC31"/>
      <c r="TZD31"/>
      <c r="TZE31"/>
      <c r="TZF31"/>
      <c r="TZG31"/>
      <c r="TZH31"/>
      <c r="TZI31"/>
      <c r="TZJ31"/>
      <c r="TZK31"/>
      <c r="TZL31"/>
      <c r="TZM31"/>
      <c r="TZN31"/>
      <c r="TZO31"/>
      <c r="TZP31"/>
      <c r="TZQ31"/>
      <c r="TZR31"/>
      <c r="TZS31"/>
      <c r="TZT31"/>
      <c r="TZU31"/>
      <c r="TZV31"/>
      <c r="TZW31"/>
      <c r="TZX31"/>
      <c r="TZY31"/>
      <c r="TZZ31"/>
      <c r="UAA31"/>
      <c r="UAB31"/>
      <c r="UAC31"/>
      <c r="UAD31"/>
      <c r="UAE31"/>
      <c r="UAF31"/>
      <c r="UAG31"/>
      <c r="UAH31"/>
      <c r="UAI31"/>
      <c r="UAJ31"/>
      <c r="UAK31"/>
      <c r="UAL31"/>
      <c r="UAM31"/>
      <c r="UAN31"/>
      <c r="UAO31"/>
      <c r="UAP31"/>
      <c r="UAQ31"/>
      <c r="UAR31"/>
      <c r="UAS31"/>
      <c r="UAT31"/>
      <c r="UAU31"/>
      <c r="UAV31"/>
      <c r="UAW31"/>
      <c r="UAX31"/>
      <c r="UAY31"/>
      <c r="UAZ31"/>
      <c r="UBA31"/>
      <c r="UBB31"/>
      <c r="UBC31"/>
      <c r="UBD31"/>
      <c r="UBE31"/>
      <c r="UBF31"/>
      <c r="UBG31"/>
      <c r="UBH31"/>
      <c r="UBI31"/>
      <c r="UBJ31"/>
      <c r="UBK31"/>
      <c r="UBL31"/>
      <c r="UBM31"/>
      <c r="UBN31"/>
      <c r="UBO31"/>
      <c r="UBP31"/>
      <c r="UBQ31"/>
      <c r="UBR31"/>
      <c r="UBS31"/>
      <c r="UBT31"/>
      <c r="UBU31"/>
      <c r="UBV31"/>
      <c r="UBW31"/>
      <c r="UBX31"/>
      <c r="UBY31"/>
      <c r="UBZ31"/>
      <c r="UCA31"/>
      <c r="UCB31"/>
      <c r="UCC31"/>
      <c r="UCD31"/>
      <c r="UCE31"/>
      <c r="UCF31"/>
      <c r="UCG31"/>
      <c r="UCH31"/>
      <c r="UCI31"/>
      <c r="UCJ31"/>
      <c r="UCK31"/>
      <c r="UCL31"/>
      <c r="UCM31"/>
      <c r="UCN31"/>
      <c r="UCO31"/>
      <c r="UCP31"/>
      <c r="UCQ31"/>
      <c r="UCR31"/>
      <c r="UCS31"/>
      <c r="UCT31"/>
      <c r="UCU31"/>
      <c r="UCV31"/>
      <c r="UCW31"/>
      <c r="UCX31"/>
      <c r="UCY31"/>
      <c r="UCZ31"/>
      <c r="UDA31"/>
      <c r="UDB31"/>
      <c r="UDC31"/>
      <c r="UDD31"/>
      <c r="UDE31"/>
      <c r="UDF31"/>
      <c r="UDG31"/>
      <c r="UDH31"/>
      <c r="UDI31"/>
      <c r="UDJ31"/>
      <c r="UDK31"/>
      <c r="UDL31"/>
      <c r="UDM31"/>
      <c r="UDN31"/>
      <c r="UDO31"/>
      <c r="UDP31"/>
      <c r="UDQ31"/>
      <c r="UDR31"/>
      <c r="UDS31"/>
      <c r="UDT31"/>
      <c r="UDU31"/>
      <c r="UDV31"/>
      <c r="UDW31"/>
      <c r="UDX31"/>
      <c r="UDY31"/>
      <c r="UDZ31"/>
      <c r="UEA31"/>
      <c r="UEB31"/>
      <c r="UEC31"/>
      <c r="UED31"/>
      <c r="UEE31"/>
      <c r="UEF31"/>
      <c r="UEG31"/>
      <c r="UEH31"/>
      <c r="UEI31"/>
      <c r="UEJ31"/>
      <c r="UEK31"/>
      <c r="UEL31"/>
      <c r="UEM31"/>
      <c r="UEN31"/>
      <c r="UEO31"/>
      <c r="UEP31"/>
      <c r="UEQ31"/>
      <c r="UER31"/>
      <c r="UES31"/>
      <c r="UET31"/>
      <c r="UEU31"/>
      <c r="UEV31"/>
      <c r="UEW31"/>
      <c r="UEX31"/>
      <c r="UEY31"/>
      <c r="UEZ31"/>
      <c r="UFA31"/>
      <c r="UFB31"/>
      <c r="UFC31"/>
      <c r="UFD31"/>
      <c r="UFE31"/>
      <c r="UFF31"/>
      <c r="UFG31"/>
      <c r="UFH31"/>
      <c r="UFI31"/>
      <c r="UFJ31"/>
      <c r="UFK31"/>
      <c r="UFL31"/>
      <c r="UFM31"/>
      <c r="UFN31"/>
      <c r="UFO31"/>
      <c r="UFP31"/>
      <c r="UFQ31"/>
      <c r="UFR31"/>
      <c r="UFS31"/>
      <c r="UFT31"/>
      <c r="UFU31"/>
      <c r="UFV31"/>
      <c r="UFW31"/>
      <c r="UFX31"/>
      <c r="UFY31"/>
      <c r="UFZ31"/>
      <c r="UGA31"/>
      <c r="UGB31"/>
      <c r="UGC31"/>
      <c r="UGD31"/>
      <c r="UGE31"/>
      <c r="UGF31"/>
      <c r="UGG31"/>
      <c r="UGH31"/>
      <c r="UGI31"/>
      <c r="UGJ31"/>
      <c r="UGK31"/>
      <c r="UGL31"/>
      <c r="UGM31"/>
      <c r="UGN31"/>
      <c r="UGO31"/>
      <c r="UGP31"/>
      <c r="UGQ31"/>
      <c r="UGR31"/>
      <c r="UGS31"/>
      <c r="UGT31"/>
      <c r="UGU31"/>
      <c r="UGV31"/>
      <c r="UGW31"/>
      <c r="UGX31"/>
      <c r="UGY31"/>
      <c r="UGZ31"/>
      <c r="UHA31"/>
      <c r="UHB31"/>
      <c r="UHC31"/>
      <c r="UHD31"/>
      <c r="UHE31"/>
      <c r="UHF31"/>
      <c r="UHG31"/>
      <c r="UHH31"/>
      <c r="UHI31"/>
      <c r="UHJ31"/>
      <c r="UHK31"/>
      <c r="UHL31"/>
      <c r="UHM31"/>
      <c r="UHN31"/>
      <c r="UHO31"/>
      <c r="UHP31"/>
      <c r="UHQ31"/>
      <c r="UHR31"/>
      <c r="UHS31"/>
      <c r="UHT31"/>
      <c r="UHU31"/>
      <c r="UHV31"/>
      <c r="UHW31"/>
      <c r="UHX31"/>
      <c r="UHY31"/>
      <c r="UHZ31"/>
      <c r="UIA31"/>
      <c r="UIB31"/>
      <c r="UIC31"/>
      <c r="UID31"/>
      <c r="UIE31"/>
      <c r="UIF31"/>
      <c r="UIG31"/>
      <c r="UIH31"/>
      <c r="UII31"/>
      <c r="UIJ31"/>
      <c r="UIK31"/>
      <c r="UIL31"/>
      <c r="UIM31"/>
      <c r="UIN31"/>
      <c r="UIO31"/>
      <c r="UIP31"/>
      <c r="UIQ31"/>
      <c r="UIR31"/>
      <c r="UIS31"/>
      <c r="UIT31"/>
      <c r="UIU31"/>
      <c r="UIV31"/>
      <c r="UIW31"/>
      <c r="UIX31"/>
      <c r="UIY31"/>
      <c r="UIZ31"/>
      <c r="UJA31"/>
      <c r="UJB31"/>
      <c r="UJC31"/>
      <c r="UJD31"/>
      <c r="UJE31"/>
      <c r="UJF31"/>
      <c r="UJG31"/>
      <c r="UJH31"/>
      <c r="UJI31"/>
      <c r="UJJ31"/>
      <c r="UJK31"/>
      <c r="UJL31"/>
      <c r="UJM31"/>
      <c r="UJN31"/>
      <c r="UJO31"/>
      <c r="UJP31"/>
      <c r="UJQ31"/>
      <c r="UJR31"/>
      <c r="UJS31"/>
      <c r="UJT31"/>
      <c r="UJU31"/>
      <c r="UJV31"/>
      <c r="UJW31"/>
      <c r="UJX31"/>
      <c r="UJY31"/>
      <c r="UJZ31"/>
      <c r="UKA31"/>
      <c r="UKB31"/>
      <c r="UKC31"/>
      <c r="UKD31"/>
      <c r="UKE31"/>
      <c r="UKF31"/>
      <c r="UKG31"/>
      <c r="UKH31"/>
      <c r="UKI31"/>
      <c r="UKJ31"/>
      <c r="UKK31"/>
      <c r="UKL31"/>
      <c r="UKM31"/>
      <c r="UKN31"/>
      <c r="UKO31"/>
      <c r="UKP31"/>
      <c r="UKQ31"/>
      <c r="UKR31"/>
      <c r="UKS31"/>
      <c r="UKT31"/>
      <c r="UKU31"/>
      <c r="UKV31"/>
      <c r="UKW31"/>
      <c r="UKX31"/>
      <c r="UKY31"/>
      <c r="UKZ31"/>
      <c r="ULA31"/>
      <c r="ULB31"/>
      <c r="ULC31"/>
      <c r="ULD31"/>
      <c r="ULE31"/>
      <c r="ULF31"/>
      <c r="ULG31"/>
      <c r="ULH31"/>
      <c r="ULI31"/>
      <c r="ULJ31"/>
      <c r="ULK31"/>
      <c r="ULL31"/>
      <c r="ULM31"/>
      <c r="ULN31"/>
      <c r="ULO31"/>
      <c r="ULP31"/>
      <c r="ULQ31"/>
      <c r="ULR31"/>
      <c r="ULS31"/>
      <c r="ULT31"/>
      <c r="ULU31"/>
      <c r="ULV31"/>
      <c r="ULW31"/>
      <c r="ULX31"/>
      <c r="ULY31"/>
      <c r="ULZ31"/>
      <c r="UMA31"/>
      <c r="UMB31"/>
      <c r="UMC31"/>
      <c r="UMD31"/>
      <c r="UME31"/>
      <c r="UMF31"/>
      <c r="UMG31"/>
      <c r="UMH31"/>
      <c r="UMI31"/>
      <c r="UMJ31"/>
      <c r="UMK31"/>
      <c r="UML31"/>
      <c r="UMM31"/>
      <c r="UMN31"/>
      <c r="UMO31"/>
      <c r="UMP31"/>
      <c r="UMQ31"/>
      <c r="UMR31"/>
      <c r="UMS31"/>
      <c r="UMT31"/>
      <c r="UMU31"/>
      <c r="UMV31"/>
      <c r="UMW31"/>
      <c r="UMX31"/>
      <c r="UMY31"/>
      <c r="UMZ31"/>
      <c r="UNA31"/>
      <c r="UNB31"/>
      <c r="UNC31"/>
      <c r="UND31"/>
      <c r="UNE31"/>
      <c r="UNF31"/>
      <c r="UNG31"/>
      <c r="UNH31"/>
      <c r="UNI31"/>
      <c r="UNJ31"/>
      <c r="UNK31"/>
      <c r="UNL31"/>
      <c r="UNM31"/>
      <c r="UNN31"/>
      <c r="UNO31"/>
      <c r="UNP31"/>
      <c r="UNQ31"/>
      <c r="UNR31"/>
      <c r="UNS31"/>
      <c r="UNT31"/>
      <c r="UNU31"/>
      <c r="UNV31"/>
      <c r="UNW31"/>
      <c r="UNX31"/>
      <c r="UNY31"/>
      <c r="UNZ31"/>
      <c r="UOA31"/>
      <c r="UOB31"/>
      <c r="UOC31"/>
      <c r="UOD31"/>
      <c r="UOE31"/>
      <c r="UOF31"/>
      <c r="UOG31"/>
      <c r="UOH31"/>
      <c r="UOI31"/>
      <c r="UOJ31"/>
      <c r="UOK31"/>
      <c r="UOL31"/>
      <c r="UOM31"/>
      <c r="UON31"/>
      <c r="UOO31"/>
      <c r="UOP31"/>
      <c r="UOQ31"/>
      <c r="UOR31"/>
      <c r="UOS31"/>
      <c r="UOT31"/>
      <c r="UOU31"/>
      <c r="UOV31"/>
      <c r="UOW31"/>
      <c r="UOX31"/>
      <c r="UOY31"/>
      <c r="UOZ31"/>
      <c r="UPA31"/>
      <c r="UPB31"/>
      <c r="UPC31"/>
      <c r="UPD31"/>
      <c r="UPE31"/>
      <c r="UPF31"/>
      <c r="UPG31"/>
      <c r="UPH31"/>
      <c r="UPI31"/>
      <c r="UPJ31"/>
      <c r="UPK31"/>
      <c r="UPL31"/>
      <c r="UPM31"/>
      <c r="UPN31"/>
      <c r="UPO31"/>
      <c r="UPP31"/>
      <c r="UPQ31"/>
      <c r="UPR31"/>
      <c r="UPS31"/>
      <c r="UPT31"/>
      <c r="UPU31"/>
      <c r="UPV31"/>
      <c r="UPW31"/>
      <c r="UPX31"/>
      <c r="UPY31"/>
      <c r="UPZ31"/>
      <c r="UQA31"/>
      <c r="UQB31"/>
      <c r="UQC31"/>
      <c r="UQD31"/>
      <c r="UQE31"/>
      <c r="UQF31"/>
      <c r="UQG31"/>
      <c r="UQH31"/>
      <c r="UQI31"/>
      <c r="UQJ31"/>
      <c r="UQK31"/>
      <c r="UQL31"/>
      <c r="UQM31"/>
      <c r="UQN31"/>
      <c r="UQO31"/>
      <c r="UQP31"/>
      <c r="UQQ31"/>
      <c r="UQR31"/>
      <c r="UQS31"/>
      <c r="UQT31"/>
      <c r="UQU31"/>
      <c r="UQV31"/>
      <c r="UQW31"/>
      <c r="UQX31"/>
      <c r="UQY31"/>
      <c r="UQZ31"/>
      <c r="URA31"/>
      <c r="URB31"/>
      <c r="URC31"/>
      <c r="URD31"/>
      <c r="URE31"/>
      <c r="URF31"/>
      <c r="URG31"/>
      <c r="URH31"/>
      <c r="URI31"/>
      <c r="URJ31"/>
      <c r="URK31"/>
      <c r="URL31"/>
      <c r="URM31"/>
      <c r="URN31"/>
      <c r="URO31"/>
      <c r="URP31"/>
      <c r="URQ31"/>
      <c r="URR31"/>
      <c r="URS31"/>
      <c r="URT31"/>
      <c r="URU31"/>
      <c r="URV31"/>
      <c r="URW31"/>
      <c r="URX31"/>
      <c r="URY31"/>
      <c r="URZ31"/>
      <c r="USA31"/>
      <c r="USB31"/>
      <c r="USC31"/>
      <c r="USD31"/>
      <c r="USE31"/>
      <c r="USF31"/>
      <c r="USG31"/>
      <c r="USH31"/>
      <c r="USI31"/>
      <c r="USJ31"/>
      <c r="USK31"/>
      <c r="USL31"/>
      <c r="USM31"/>
      <c r="USN31"/>
      <c r="USO31"/>
      <c r="USP31"/>
      <c r="USQ31"/>
      <c r="USR31"/>
      <c r="USS31"/>
      <c r="UST31"/>
      <c r="USU31"/>
      <c r="USV31"/>
      <c r="USW31"/>
      <c r="USX31"/>
      <c r="USY31"/>
      <c r="USZ31"/>
      <c r="UTA31"/>
      <c r="UTB31"/>
      <c r="UTC31"/>
      <c r="UTD31"/>
      <c r="UTE31"/>
      <c r="UTF31"/>
      <c r="UTG31"/>
      <c r="UTH31"/>
      <c r="UTI31"/>
      <c r="UTJ31"/>
      <c r="UTK31"/>
      <c r="UTL31"/>
      <c r="UTM31"/>
      <c r="UTN31"/>
      <c r="UTO31"/>
      <c r="UTP31"/>
      <c r="UTQ31"/>
      <c r="UTR31"/>
      <c r="UTS31"/>
      <c r="UTT31"/>
      <c r="UTU31"/>
      <c r="UTV31"/>
      <c r="UTW31"/>
      <c r="UTX31"/>
      <c r="UTY31"/>
      <c r="UTZ31"/>
      <c r="UUA31"/>
      <c r="UUB31"/>
      <c r="UUC31"/>
      <c r="UUD31"/>
      <c r="UUE31"/>
      <c r="UUF31"/>
      <c r="UUG31"/>
      <c r="UUH31"/>
      <c r="UUI31"/>
      <c r="UUJ31"/>
      <c r="UUK31"/>
      <c r="UUL31"/>
      <c r="UUM31"/>
      <c r="UUN31"/>
      <c r="UUO31"/>
      <c r="UUP31"/>
      <c r="UUQ31"/>
      <c r="UUR31"/>
      <c r="UUS31"/>
      <c r="UUT31"/>
      <c r="UUU31"/>
      <c r="UUV31"/>
      <c r="UUW31"/>
      <c r="UUX31"/>
      <c r="UUY31"/>
      <c r="UUZ31"/>
      <c r="UVA31"/>
      <c r="UVB31"/>
      <c r="UVC31"/>
      <c r="UVD31"/>
      <c r="UVE31"/>
      <c r="UVF31"/>
      <c r="UVG31"/>
      <c r="UVH31"/>
      <c r="UVI31"/>
      <c r="UVJ31"/>
      <c r="UVK31"/>
      <c r="UVL31"/>
      <c r="UVM31"/>
      <c r="UVN31"/>
      <c r="UVO31"/>
      <c r="UVP31"/>
      <c r="UVQ31"/>
      <c r="UVR31"/>
      <c r="UVS31"/>
      <c r="UVT31"/>
      <c r="UVU31"/>
      <c r="UVV31"/>
      <c r="UVW31"/>
      <c r="UVX31"/>
      <c r="UVY31"/>
      <c r="UVZ31"/>
      <c r="UWA31"/>
      <c r="UWB31"/>
      <c r="UWC31"/>
      <c r="UWD31"/>
      <c r="UWE31"/>
      <c r="UWF31"/>
      <c r="UWG31"/>
      <c r="UWH31"/>
      <c r="UWI31"/>
      <c r="UWJ31"/>
      <c r="UWK31"/>
      <c r="UWL31"/>
      <c r="UWM31"/>
      <c r="UWN31"/>
      <c r="UWO31"/>
      <c r="UWP31"/>
      <c r="UWQ31"/>
      <c r="UWR31"/>
      <c r="UWS31"/>
      <c r="UWT31"/>
      <c r="UWU31"/>
      <c r="UWV31"/>
      <c r="UWW31"/>
      <c r="UWX31"/>
      <c r="UWY31"/>
      <c r="UWZ31"/>
      <c r="UXA31"/>
      <c r="UXB31"/>
      <c r="UXC31"/>
      <c r="UXD31"/>
      <c r="UXE31"/>
      <c r="UXF31"/>
      <c r="UXG31"/>
      <c r="UXH31"/>
      <c r="UXI31"/>
      <c r="UXJ31"/>
      <c r="UXK31"/>
      <c r="UXL31"/>
      <c r="UXM31"/>
      <c r="UXN31"/>
      <c r="UXO31"/>
      <c r="UXP31"/>
      <c r="UXQ31"/>
      <c r="UXR31"/>
      <c r="UXS31"/>
      <c r="UXT31"/>
      <c r="UXU31"/>
      <c r="UXV31"/>
      <c r="UXW31"/>
      <c r="UXX31"/>
      <c r="UXY31"/>
      <c r="UXZ31"/>
      <c r="UYA31"/>
      <c r="UYB31"/>
      <c r="UYC31"/>
      <c r="UYD31"/>
      <c r="UYE31"/>
      <c r="UYF31"/>
      <c r="UYG31"/>
      <c r="UYH31"/>
      <c r="UYI31"/>
      <c r="UYJ31"/>
      <c r="UYK31"/>
      <c r="UYL31"/>
      <c r="UYM31"/>
      <c r="UYN31"/>
      <c r="UYO31"/>
      <c r="UYP31"/>
      <c r="UYQ31"/>
      <c r="UYR31"/>
      <c r="UYS31"/>
      <c r="UYT31"/>
      <c r="UYU31"/>
      <c r="UYV31"/>
      <c r="UYW31"/>
      <c r="UYX31"/>
      <c r="UYY31"/>
      <c r="UYZ31"/>
      <c r="UZA31"/>
      <c r="UZB31"/>
      <c r="UZC31"/>
      <c r="UZD31"/>
      <c r="UZE31"/>
      <c r="UZF31"/>
      <c r="UZG31"/>
      <c r="UZH31"/>
      <c r="UZI31"/>
      <c r="UZJ31"/>
      <c r="UZK31"/>
      <c r="UZL31"/>
      <c r="UZM31"/>
      <c r="UZN31"/>
      <c r="UZO31"/>
      <c r="UZP31"/>
      <c r="UZQ31"/>
      <c r="UZR31"/>
      <c r="UZS31"/>
      <c r="UZT31"/>
      <c r="UZU31"/>
      <c r="UZV31"/>
      <c r="UZW31"/>
      <c r="UZX31"/>
      <c r="UZY31"/>
      <c r="UZZ31"/>
      <c r="VAA31"/>
      <c r="VAB31"/>
      <c r="VAC31"/>
      <c r="VAD31"/>
      <c r="VAE31"/>
      <c r="VAF31"/>
      <c r="VAG31"/>
      <c r="VAH31"/>
      <c r="VAI31"/>
      <c r="VAJ31"/>
      <c r="VAK31"/>
      <c r="VAL31"/>
      <c r="VAM31"/>
      <c r="VAN31"/>
      <c r="VAO31"/>
      <c r="VAP31"/>
      <c r="VAQ31"/>
      <c r="VAR31"/>
      <c r="VAS31"/>
      <c r="VAT31"/>
      <c r="VAU31"/>
      <c r="VAV31"/>
      <c r="VAW31"/>
      <c r="VAX31"/>
      <c r="VAY31"/>
      <c r="VAZ31"/>
      <c r="VBA31"/>
      <c r="VBB31"/>
      <c r="VBC31"/>
      <c r="VBD31"/>
      <c r="VBE31"/>
      <c r="VBF31"/>
      <c r="VBG31"/>
      <c r="VBH31"/>
      <c r="VBI31"/>
      <c r="VBJ31"/>
      <c r="VBK31"/>
      <c r="VBL31"/>
      <c r="VBM31"/>
      <c r="VBN31"/>
      <c r="VBO31"/>
      <c r="VBP31"/>
      <c r="VBQ31"/>
      <c r="VBR31"/>
      <c r="VBS31"/>
      <c r="VBT31"/>
      <c r="VBU31"/>
      <c r="VBV31"/>
      <c r="VBW31"/>
      <c r="VBX31"/>
      <c r="VBY31"/>
      <c r="VBZ31"/>
      <c r="VCA31"/>
      <c r="VCB31"/>
      <c r="VCC31"/>
      <c r="VCD31"/>
      <c r="VCE31"/>
      <c r="VCF31"/>
      <c r="VCG31"/>
      <c r="VCH31"/>
      <c r="VCI31"/>
      <c r="VCJ31"/>
      <c r="VCK31"/>
      <c r="VCL31"/>
      <c r="VCM31"/>
      <c r="VCN31"/>
      <c r="VCO31"/>
      <c r="VCP31"/>
      <c r="VCQ31"/>
      <c r="VCR31"/>
      <c r="VCS31"/>
      <c r="VCT31"/>
      <c r="VCU31"/>
      <c r="VCV31"/>
      <c r="VCW31"/>
      <c r="VCX31"/>
      <c r="VCY31"/>
      <c r="VCZ31"/>
      <c r="VDA31"/>
      <c r="VDB31"/>
      <c r="VDC31"/>
      <c r="VDD31"/>
      <c r="VDE31"/>
      <c r="VDF31"/>
      <c r="VDG31"/>
      <c r="VDH31"/>
      <c r="VDI31"/>
      <c r="VDJ31"/>
      <c r="VDK31"/>
      <c r="VDL31"/>
      <c r="VDM31"/>
      <c r="VDN31"/>
      <c r="VDO31"/>
      <c r="VDP31"/>
      <c r="VDQ31"/>
      <c r="VDR31"/>
      <c r="VDS31"/>
      <c r="VDT31"/>
      <c r="VDU31"/>
      <c r="VDV31"/>
      <c r="VDW31"/>
      <c r="VDX31"/>
      <c r="VDY31"/>
      <c r="VDZ31"/>
      <c r="VEA31"/>
      <c r="VEB31"/>
      <c r="VEC31"/>
      <c r="VED31"/>
      <c r="VEE31"/>
      <c r="VEF31"/>
      <c r="VEG31"/>
      <c r="VEH31"/>
      <c r="VEI31"/>
      <c r="VEJ31"/>
      <c r="VEK31"/>
      <c r="VEL31"/>
      <c r="VEM31"/>
      <c r="VEN31"/>
      <c r="VEO31"/>
      <c r="VEP31"/>
      <c r="VEQ31"/>
      <c r="VER31"/>
      <c r="VES31"/>
      <c r="VET31"/>
      <c r="VEU31"/>
      <c r="VEV31"/>
      <c r="VEW31"/>
      <c r="VEX31"/>
      <c r="VEY31"/>
      <c r="VEZ31"/>
      <c r="VFA31"/>
      <c r="VFB31"/>
      <c r="VFC31"/>
      <c r="VFD31"/>
      <c r="VFE31"/>
      <c r="VFF31"/>
      <c r="VFG31"/>
      <c r="VFH31"/>
      <c r="VFI31"/>
      <c r="VFJ31"/>
      <c r="VFK31"/>
      <c r="VFL31"/>
      <c r="VFM31"/>
      <c r="VFN31"/>
      <c r="VFO31"/>
      <c r="VFP31"/>
      <c r="VFQ31"/>
      <c r="VFR31"/>
      <c r="VFS31"/>
      <c r="VFT31"/>
      <c r="VFU31"/>
      <c r="VFV31"/>
      <c r="VFW31"/>
      <c r="VFX31"/>
      <c r="VFY31"/>
      <c r="VFZ31"/>
      <c r="VGA31"/>
      <c r="VGB31"/>
      <c r="VGC31"/>
      <c r="VGD31"/>
      <c r="VGE31"/>
      <c r="VGF31"/>
      <c r="VGG31"/>
      <c r="VGH31"/>
      <c r="VGI31"/>
      <c r="VGJ31"/>
      <c r="VGK31"/>
      <c r="VGL31"/>
      <c r="VGM31"/>
      <c r="VGN31"/>
      <c r="VGO31"/>
      <c r="VGP31"/>
      <c r="VGQ31"/>
      <c r="VGR31"/>
      <c r="VGS31"/>
      <c r="VGT31"/>
      <c r="VGU31"/>
      <c r="VGV31"/>
      <c r="VGW31"/>
      <c r="VGX31"/>
      <c r="VGY31"/>
      <c r="VGZ31"/>
      <c r="VHA31"/>
      <c r="VHB31"/>
      <c r="VHC31"/>
      <c r="VHD31"/>
      <c r="VHE31"/>
      <c r="VHF31"/>
      <c r="VHG31"/>
      <c r="VHH31"/>
      <c r="VHI31"/>
      <c r="VHJ31"/>
      <c r="VHK31"/>
      <c r="VHL31"/>
      <c r="VHM31"/>
      <c r="VHN31"/>
      <c r="VHO31"/>
      <c r="VHP31"/>
      <c r="VHQ31"/>
      <c r="VHR31"/>
      <c r="VHS31"/>
      <c r="VHT31"/>
      <c r="VHU31"/>
      <c r="VHV31"/>
      <c r="VHW31"/>
      <c r="VHX31"/>
      <c r="VHY31"/>
      <c r="VHZ31"/>
      <c r="VIA31"/>
      <c r="VIB31"/>
      <c r="VIC31"/>
      <c r="VID31"/>
      <c r="VIE31"/>
      <c r="VIF31"/>
      <c r="VIG31"/>
      <c r="VIH31"/>
      <c r="VII31"/>
      <c r="VIJ31"/>
      <c r="VIK31"/>
      <c r="VIL31"/>
      <c r="VIM31"/>
      <c r="VIN31"/>
      <c r="VIO31"/>
      <c r="VIP31"/>
      <c r="VIQ31"/>
      <c r="VIR31"/>
      <c r="VIS31"/>
      <c r="VIT31"/>
      <c r="VIU31"/>
      <c r="VIV31"/>
      <c r="VIW31"/>
      <c r="VIX31"/>
      <c r="VIY31"/>
      <c r="VIZ31"/>
      <c r="VJA31"/>
      <c r="VJB31"/>
      <c r="VJC31"/>
      <c r="VJD31"/>
      <c r="VJE31"/>
      <c r="VJF31"/>
      <c r="VJG31"/>
      <c r="VJH31"/>
      <c r="VJI31"/>
      <c r="VJJ31"/>
      <c r="VJK31"/>
      <c r="VJL31"/>
      <c r="VJM31"/>
      <c r="VJN31"/>
      <c r="VJO31"/>
      <c r="VJP31"/>
      <c r="VJQ31"/>
      <c r="VJR31"/>
      <c r="VJS31"/>
      <c r="VJT31"/>
      <c r="VJU31"/>
      <c r="VJV31"/>
      <c r="VJW31"/>
      <c r="VJX31"/>
      <c r="VJY31"/>
      <c r="VJZ31"/>
      <c r="VKA31"/>
      <c r="VKB31"/>
      <c r="VKC31"/>
      <c r="VKD31"/>
      <c r="VKE31"/>
      <c r="VKF31"/>
      <c r="VKG31"/>
      <c r="VKH31"/>
      <c r="VKI31"/>
      <c r="VKJ31"/>
      <c r="VKK31"/>
      <c r="VKL31"/>
      <c r="VKM31"/>
      <c r="VKN31"/>
      <c r="VKO31"/>
      <c r="VKP31"/>
      <c r="VKQ31"/>
      <c r="VKR31"/>
      <c r="VKS31"/>
      <c r="VKT31"/>
      <c r="VKU31"/>
      <c r="VKV31"/>
      <c r="VKW31"/>
      <c r="VKX31"/>
      <c r="VKY31"/>
      <c r="VKZ31"/>
      <c r="VLA31"/>
      <c r="VLB31"/>
      <c r="VLC31"/>
      <c r="VLD31"/>
      <c r="VLE31"/>
      <c r="VLF31"/>
      <c r="VLG31"/>
      <c r="VLH31"/>
      <c r="VLI31"/>
      <c r="VLJ31"/>
      <c r="VLK31"/>
      <c r="VLL31"/>
      <c r="VLM31"/>
      <c r="VLN31"/>
      <c r="VLO31"/>
      <c r="VLP31"/>
      <c r="VLQ31"/>
      <c r="VLR31"/>
      <c r="VLS31"/>
      <c r="VLT31"/>
      <c r="VLU31"/>
      <c r="VLV31"/>
      <c r="VLW31"/>
      <c r="VLX31"/>
      <c r="VLY31"/>
      <c r="VLZ31"/>
      <c r="VMA31"/>
      <c r="VMB31"/>
      <c r="VMC31"/>
      <c r="VMD31"/>
      <c r="VME31"/>
      <c r="VMF31"/>
      <c r="VMG31"/>
      <c r="VMH31"/>
      <c r="VMI31"/>
      <c r="VMJ31"/>
      <c r="VMK31"/>
      <c r="VML31"/>
      <c r="VMM31"/>
      <c r="VMN31"/>
      <c r="VMO31"/>
      <c r="VMP31"/>
      <c r="VMQ31"/>
      <c r="VMR31"/>
      <c r="VMS31"/>
      <c r="VMT31"/>
      <c r="VMU31"/>
      <c r="VMV31"/>
      <c r="VMW31"/>
      <c r="VMX31"/>
      <c r="VMY31"/>
      <c r="VMZ31"/>
      <c r="VNA31"/>
      <c r="VNB31"/>
      <c r="VNC31"/>
      <c r="VND31"/>
      <c r="VNE31"/>
      <c r="VNF31"/>
      <c r="VNG31"/>
      <c r="VNH31"/>
      <c r="VNI31"/>
      <c r="VNJ31"/>
      <c r="VNK31"/>
      <c r="VNL31"/>
      <c r="VNM31"/>
      <c r="VNN31"/>
      <c r="VNO31"/>
      <c r="VNP31"/>
      <c r="VNQ31"/>
      <c r="VNR31"/>
      <c r="VNS31"/>
      <c r="VNT31"/>
      <c r="VNU31"/>
      <c r="VNV31"/>
      <c r="VNW31"/>
      <c r="VNX31"/>
      <c r="VNY31"/>
      <c r="VNZ31"/>
      <c r="VOA31"/>
      <c r="VOB31"/>
      <c r="VOC31"/>
      <c r="VOD31"/>
      <c r="VOE31"/>
      <c r="VOF31"/>
      <c r="VOG31"/>
      <c r="VOH31"/>
      <c r="VOI31"/>
      <c r="VOJ31"/>
      <c r="VOK31"/>
      <c r="VOL31"/>
      <c r="VOM31"/>
      <c r="VON31"/>
      <c r="VOO31"/>
      <c r="VOP31"/>
      <c r="VOQ31"/>
      <c r="VOR31"/>
      <c r="VOS31"/>
      <c r="VOT31"/>
      <c r="VOU31"/>
      <c r="VOV31"/>
      <c r="VOW31"/>
      <c r="VOX31"/>
      <c r="VOY31"/>
      <c r="VOZ31"/>
      <c r="VPA31"/>
      <c r="VPB31"/>
      <c r="VPC31"/>
      <c r="VPD31"/>
      <c r="VPE31"/>
      <c r="VPF31"/>
      <c r="VPG31"/>
      <c r="VPH31"/>
      <c r="VPI31"/>
      <c r="VPJ31"/>
      <c r="VPK31"/>
      <c r="VPL31"/>
      <c r="VPM31"/>
      <c r="VPN31"/>
      <c r="VPO31"/>
      <c r="VPP31"/>
      <c r="VPQ31"/>
      <c r="VPR31"/>
      <c r="VPS31"/>
      <c r="VPT31"/>
      <c r="VPU31"/>
      <c r="VPV31"/>
      <c r="VPW31"/>
      <c r="VPX31"/>
      <c r="VPY31"/>
      <c r="VPZ31"/>
      <c r="VQA31"/>
      <c r="VQB31"/>
      <c r="VQC31"/>
      <c r="VQD31"/>
      <c r="VQE31"/>
      <c r="VQF31"/>
      <c r="VQG31"/>
      <c r="VQH31"/>
      <c r="VQI31"/>
      <c r="VQJ31"/>
      <c r="VQK31"/>
      <c r="VQL31"/>
      <c r="VQM31"/>
      <c r="VQN31"/>
      <c r="VQO31"/>
      <c r="VQP31"/>
      <c r="VQQ31"/>
      <c r="VQR31"/>
      <c r="VQS31"/>
      <c r="VQT31"/>
      <c r="VQU31"/>
      <c r="VQV31"/>
      <c r="VQW31"/>
      <c r="VQX31"/>
      <c r="VQY31"/>
      <c r="VQZ31"/>
      <c r="VRA31"/>
      <c r="VRB31"/>
      <c r="VRC31"/>
      <c r="VRD31"/>
      <c r="VRE31"/>
      <c r="VRF31"/>
      <c r="VRG31"/>
      <c r="VRH31"/>
      <c r="VRI31"/>
      <c r="VRJ31"/>
      <c r="VRK31"/>
      <c r="VRL31"/>
      <c r="VRM31"/>
      <c r="VRN31"/>
      <c r="VRO31"/>
      <c r="VRP31"/>
      <c r="VRQ31"/>
      <c r="VRR31"/>
      <c r="VRS31"/>
      <c r="VRT31"/>
      <c r="VRU31"/>
      <c r="VRV31"/>
      <c r="VRW31"/>
      <c r="VRX31"/>
      <c r="VRY31"/>
      <c r="VRZ31"/>
      <c r="VSA31"/>
      <c r="VSB31"/>
      <c r="VSC31"/>
      <c r="VSD31"/>
      <c r="VSE31"/>
      <c r="VSF31"/>
      <c r="VSG31"/>
      <c r="VSH31"/>
      <c r="VSI31"/>
      <c r="VSJ31"/>
      <c r="VSK31"/>
      <c r="VSL31"/>
      <c r="VSM31"/>
      <c r="VSN31"/>
      <c r="VSO31"/>
      <c r="VSP31"/>
      <c r="VSQ31"/>
      <c r="VSR31"/>
      <c r="VSS31"/>
      <c r="VST31"/>
      <c r="VSU31"/>
      <c r="VSV31"/>
      <c r="VSW31"/>
      <c r="VSX31"/>
      <c r="VSY31"/>
      <c r="VSZ31"/>
      <c r="VTA31"/>
      <c r="VTB31"/>
      <c r="VTC31"/>
      <c r="VTD31"/>
      <c r="VTE31"/>
      <c r="VTF31"/>
      <c r="VTG31"/>
      <c r="VTH31"/>
      <c r="VTI31"/>
      <c r="VTJ31"/>
      <c r="VTK31"/>
      <c r="VTL31"/>
      <c r="VTM31"/>
      <c r="VTN31"/>
      <c r="VTO31"/>
      <c r="VTP31"/>
      <c r="VTQ31"/>
      <c r="VTR31"/>
      <c r="VTS31"/>
      <c r="VTT31"/>
      <c r="VTU31"/>
      <c r="VTV31"/>
      <c r="VTW31"/>
      <c r="VTX31"/>
      <c r="VTY31"/>
      <c r="VTZ31"/>
      <c r="VUA31"/>
      <c r="VUB31"/>
      <c r="VUC31"/>
      <c r="VUD31"/>
      <c r="VUE31"/>
      <c r="VUF31"/>
      <c r="VUG31"/>
      <c r="VUH31"/>
      <c r="VUI31"/>
      <c r="VUJ31"/>
      <c r="VUK31"/>
      <c r="VUL31"/>
      <c r="VUM31"/>
      <c r="VUN31"/>
      <c r="VUO31"/>
      <c r="VUP31"/>
      <c r="VUQ31"/>
      <c r="VUR31"/>
      <c r="VUS31"/>
      <c r="VUT31"/>
      <c r="VUU31"/>
      <c r="VUV31"/>
      <c r="VUW31"/>
      <c r="VUX31"/>
      <c r="VUY31"/>
      <c r="VUZ31"/>
      <c r="VVA31"/>
      <c r="VVB31"/>
      <c r="VVC31"/>
      <c r="VVD31"/>
      <c r="VVE31"/>
      <c r="VVF31"/>
      <c r="VVG31"/>
      <c r="VVH31"/>
      <c r="VVI31"/>
      <c r="VVJ31"/>
      <c r="VVK31"/>
      <c r="VVL31"/>
      <c r="VVM31"/>
      <c r="VVN31"/>
      <c r="VVO31"/>
      <c r="VVP31"/>
      <c r="VVQ31"/>
      <c r="VVR31"/>
      <c r="VVS31"/>
      <c r="VVT31"/>
      <c r="VVU31"/>
      <c r="VVV31"/>
      <c r="VVW31"/>
      <c r="VVX31"/>
      <c r="VVY31"/>
      <c r="VVZ31"/>
      <c r="VWA31"/>
      <c r="VWB31"/>
      <c r="VWC31"/>
      <c r="VWD31"/>
      <c r="VWE31"/>
      <c r="VWF31"/>
      <c r="VWG31"/>
      <c r="VWH31"/>
      <c r="VWI31"/>
      <c r="VWJ31"/>
      <c r="VWK31"/>
      <c r="VWL31"/>
      <c r="VWM31"/>
      <c r="VWN31"/>
      <c r="VWO31"/>
      <c r="VWP31"/>
      <c r="VWQ31"/>
      <c r="VWR31"/>
      <c r="VWS31"/>
      <c r="VWT31"/>
      <c r="VWU31"/>
      <c r="VWV31"/>
      <c r="VWW31"/>
      <c r="VWX31"/>
      <c r="VWY31"/>
      <c r="VWZ31"/>
      <c r="VXA31"/>
      <c r="VXB31"/>
      <c r="VXC31"/>
      <c r="VXD31"/>
      <c r="VXE31"/>
      <c r="VXF31"/>
      <c r="VXG31"/>
      <c r="VXH31"/>
      <c r="VXI31"/>
      <c r="VXJ31"/>
      <c r="VXK31"/>
      <c r="VXL31"/>
      <c r="VXM31"/>
      <c r="VXN31"/>
      <c r="VXO31"/>
      <c r="VXP31"/>
      <c r="VXQ31"/>
      <c r="VXR31"/>
      <c r="VXS31"/>
      <c r="VXT31"/>
      <c r="VXU31"/>
      <c r="VXV31"/>
      <c r="VXW31"/>
      <c r="VXX31"/>
      <c r="VXY31"/>
      <c r="VXZ31"/>
      <c r="VYA31"/>
      <c r="VYB31"/>
      <c r="VYC31"/>
      <c r="VYD31"/>
      <c r="VYE31"/>
      <c r="VYF31"/>
      <c r="VYG31"/>
      <c r="VYH31"/>
      <c r="VYI31"/>
      <c r="VYJ31"/>
      <c r="VYK31"/>
      <c r="VYL31"/>
      <c r="VYM31"/>
      <c r="VYN31"/>
      <c r="VYO31"/>
      <c r="VYP31"/>
      <c r="VYQ31"/>
      <c r="VYR31"/>
      <c r="VYS31"/>
      <c r="VYT31"/>
      <c r="VYU31"/>
      <c r="VYV31"/>
      <c r="VYW31"/>
      <c r="VYX31"/>
      <c r="VYY31"/>
      <c r="VYZ31"/>
      <c r="VZA31"/>
      <c r="VZB31"/>
      <c r="VZC31"/>
      <c r="VZD31"/>
      <c r="VZE31"/>
      <c r="VZF31"/>
      <c r="VZG31"/>
      <c r="VZH31"/>
      <c r="VZI31"/>
      <c r="VZJ31"/>
      <c r="VZK31"/>
      <c r="VZL31"/>
      <c r="VZM31"/>
      <c r="VZN31"/>
      <c r="VZO31"/>
      <c r="VZP31"/>
      <c r="VZQ31"/>
      <c r="VZR31"/>
      <c r="VZS31"/>
      <c r="VZT31"/>
      <c r="VZU31"/>
      <c r="VZV31"/>
      <c r="VZW31"/>
      <c r="VZX31"/>
      <c r="VZY31"/>
      <c r="VZZ31"/>
      <c r="WAA31"/>
      <c r="WAB31"/>
      <c r="WAC31"/>
      <c r="WAD31"/>
      <c r="WAE31"/>
      <c r="WAF31"/>
      <c r="WAG31"/>
      <c r="WAH31"/>
      <c r="WAI31"/>
      <c r="WAJ31"/>
      <c r="WAK31"/>
      <c r="WAL31"/>
      <c r="WAM31"/>
      <c r="WAN31"/>
      <c r="WAO31"/>
      <c r="WAP31"/>
      <c r="WAQ31"/>
      <c r="WAR31"/>
      <c r="WAS31"/>
      <c r="WAT31"/>
      <c r="WAU31"/>
      <c r="WAV31"/>
      <c r="WAW31"/>
      <c r="WAX31"/>
      <c r="WAY31"/>
      <c r="WAZ31"/>
      <c r="WBA31"/>
      <c r="WBB31"/>
      <c r="WBC31"/>
      <c r="WBD31"/>
      <c r="WBE31"/>
      <c r="WBF31"/>
      <c r="WBG31"/>
      <c r="WBH31"/>
      <c r="WBI31"/>
      <c r="WBJ31"/>
      <c r="WBK31"/>
      <c r="WBL31"/>
      <c r="WBM31"/>
      <c r="WBN31"/>
      <c r="WBO31"/>
      <c r="WBP31"/>
      <c r="WBQ31"/>
      <c r="WBR31"/>
      <c r="WBS31"/>
      <c r="WBT31"/>
      <c r="WBU31"/>
      <c r="WBV31"/>
      <c r="WBW31"/>
      <c r="WBX31"/>
      <c r="WBY31"/>
      <c r="WBZ31"/>
      <c r="WCA31"/>
      <c r="WCB31"/>
      <c r="WCC31"/>
      <c r="WCD31"/>
      <c r="WCE31"/>
      <c r="WCF31"/>
      <c r="WCG31"/>
      <c r="WCH31"/>
      <c r="WCI31"/>
      <c r="WCJ31"/>
      <c r="WCK31"/>
      <c r="WCL31"/>
      <c r="WCM31"/>
      <c r="WCN31"/>
      <c r="WCO31"/>
      <c r="WCP31"/>
      <c r="WCQ31"/>
      <c r="WCR31"/>
      <c r="WCS31"/>
      <c r="WCT31"/>
      <c r="WCU31"/>
      <c r="WCV31"/>
      <c r="WCW31"/>
      <c r="WCX31"/>
      <c r="WCY31"/>
      <c r="WCZ31"/>
      <c r="WDA31"/>
      <c r="WDB31"/>
      <c r="WDC31"/>
      <c r="WDD31"/>
      <c r="WDE31"/>
      <c r="WDF31"/>
      <c r="WDG31"/>
      <c r="WDH31"/>
      <c r="WDI31"/>
      <c r="WDJ31"/>
      <c r="WDK31"/>
      <c r="WDL31"/>
      <c r="WDM31"/>
      <c r="WDN31"/>
      <c r="WDO31"/>
      <c r="WDP31"/>
      <c r="WDQ31"/>
      <c r="WDR31"/>
      <c r="WDS31"/>
      <c r="WDT31"/>
      <c r="WDU31"/>
      <c r="WDV31"/>
      <c r="WDW31"/>
      <c r="WDX31"/>
      <c r="WDY31"/>
      <c r="WDZ31"/>
      <c r="WEA31"/>
      <c r="WEB31"/>
      <c r="WEC31"/>
      <c r="WED31"/>
      <c r="WEE31"/>
      <c r="WEF31"/>
      <c r="WEG31"/>
      <c r="WEH31"/>
      <c r="WEI31"/>
      <c r="WEJ31"/>
      <c r="WEK31"/>
      <c r="WEL31"/>
      <c r="WEM31"/>
      <c r="WEN31"/>
      <c r="WEO31"/>
      <c r="WEP31"/>
      <c r="WEQ31"/>
      <c r="WER31"/>
      <c r="WES31"/>
      <c r="WET31"/>
      <c r="WEU31"/>
      <c r="WEV31"/>
      <c r="WEW31"/>
      <c r="WEX31"/>
      <c r="WEY31"/>
      <c r="WEZ31"/>
      <c r="WFA31"/>
      <c r="WFB31"/>
      <c r="WFC31"/>
      <c r="WFD31"/>
      <c r="WFE31"/>
      <c r="WFF31"/>
      <c r="WFG31"/>
      <c r="WFH31"/>
      <c r="WFI31"/>
      <c r="WFJ31"/>
      <c r="WFK31"/>
      <c r="WFL31"/>
      <c r="WFM31"/>
      <c r="WFN31"/>
      <c r="WFO31"/>
      <c r="WFP31"/>
      <c r="WFQ31"/>
      <c r="WFR31"/>
      <c r="WFS31"/>
      <c r="WFT31"/>
      <c r="WFU31"/>
      <c r="WFV31"/>
      <c r="WFW31"/>
      <c r="WFX31"/>
      <c r="WFY31"/>
      <c r="WFZ31"/>
      <c r="WGA31"/>
      <c r="WGB31"/>
      <c r="WGC31"/>
      <c r="WGD31"/>
      <c r="WGE31"/>
      <c r="WGF31"/>
      <c r="WGG31"/>
      <c r="WGH31"/>
      <c r="WGI31"/>
      <c r="WGJ31"/>
      <c r="WGK31"/>
      <c r="WGL31"/>
      <c r="WGM31"/>
      <c r="WGN31"/>
      <c r="WGO31"/>
      <c r="WGP31"/>
      <c r="WGQ31"/>
      <c r="WGR31"/>
      <c r="WGS31"/>
      <c r="WGT31"/>
      <c r="WGU31"/>
      <c r="WGV31"/>
      <c r="WGW31"/>
      <c r="WGX31"/>
      <c r="WGY31"/>
      <c r="WGZ31"/>
      <c r="WHA31"/>
      <c r="WHB31"/>
      <c r="WHC31"/>
      <c r="WHD31"/>
      <c r="WHE31"/>
      <c r="WHF31"/>
      <c r="WHG31"/>
      <c r="WHH31"/>
      <c r="WHI31"/>
      <c r="WHJ31"/>
      <c r="WHK31"/>
      <c r="WHL31"/>
      <c r="WHM31"/>
      <c r="WHN31"/>
      <c r="WHO31"/>
      <c r="WHP31"/>
      <c r="WHQ31"/>
      <c r="WHR31"/>
      <c r="WHS31"/>
      <c r="WHT31"/>
      <c r="WHU31"/>
      <c r="WHV31"/>
      <c r="WHW31"/>
      <c r="WHX31"/>
      <c r="WHY31"/>
      <c r="WHZ31"/>
      <c r="WIA31"/>
      <c r="WIB31"/>
      <c r="WIC31"/>
      <c r="WID31"/>
      <c r="WIE31"/>
      <c r="WIF31"/>
      <c r="WIG31"/>
      <c r="WIH31"/>
      <c r="WII31"/>
      <c r="WIJ31"/>
      <c r="WIK31"/>
      <c r="WIL31"/>
      <c r="WIM31"/>
      <c r="WIN31"/>
      <c r="WIO31"/>
      <c r="WIP31"/>
      <c r="WIQ31"/>
      <c r="WIR31"/>
      <c r="WIS31"/>
      <c r="WIT31"/>
      <c r="WIU31"/>
      <c r="WIV31"/>
      <c r="WIW31"/>
      <c r="WIX31"/>
      <c r="WIY31"/>
      <c r="WIZ31"/>
      <c r="WJA31"/>
      <c r="WJB31"/>
      <c r="WJC31"/>
      <c r="WJD31"/>
      <c r="WJE31"/>
      <c r="WJF31"/>
      <c r="WJG31"/>
      <c r="WJH31"/>
      <c r="WJI31"/>
      <c r="WJJ31"/>
      <c r="WJK31"/>
      <c r="WJL31"/>
      <c r="WJM31"/>
      <c r="WJN31"/>
      <c r="WJO31"/>
      <c r="WJP31"/>
      <c r="WJQ31"/>
      <c r="WJR31"/>
      <c r="WJS31"/>
      <c r="WJT31"/>
      <c r="WJU31"/>
      <c r="WJV31"/>
      <c r="WJW31"/>
      <c r="WJX31"/>
      <c r="WJY31"/>
      <c r="WJZ31"/>
      <c r="WKA31"/>
      <c r="WKB31"/>
      <c r="WKC31"/>
      <c r="WKD31"/>
      <c r="WKE31"/>
      <c r="WKF31"/>
      <c r="WKG31"/>
      <c r="WKH31"/>
      <c r="WKI31"/>
      <c r="WKJ31"/>
      <c r="WKK31"/>
      <c r="WKL31"/>
      <c r="WKM31"/>
      <c r="WKN31"/>
      <c r="WKO31"/>
      <c r="WKP31"/>
      <c r="WKQ31"/>
      <c r="WKR31"/>
      <c r="WKS31"/>
      <c r="WKT31"/>
      <c r="WKU31"/>
      <c r="WKV31"/>
      <c r="WKW31"/>
      <c r="WKX31"/>
      <c r="WKY31"/>
      <c r="WKZ31"/>
      <c r="WLA31"/>
      <c r="WLB31"/>
      <c r="WLC31"/>
      <c r="WLD31"/>
      <c r="WLE31"/>
      <c r="WLF31"/>
      <c r="WLG31"/>
      <c r="WLH31"/>
      <c r="WLI31"/>
      <c r="WLJ31"/>
      <c r="WLK31"/>
      <c r="WLL31"/>
      <c r="WLM31"/>
      <c r="WLN31"/>
      <c r="WLO31"/>
      <c r="WLP31"/>
      <c r="WLQ31"/>
      <c r="WLR31"/>
      <c r="WLS31"/>
      <c r="WLT31"/>
      <c r="WLU31"/>
      <c r="WLV31"/>
      <c r="WLW31"/>
      <c r="WLX31"/>
      <c r="WLY31"/>
      <c r="WLZ31"/>
      <c r="WMA31"/>
      <c r="WMB31"/>
      <c r="WMC31"/>
      <c r="WMD31"/>
      <c r="WME31"/>
      <c r="WMF31"/>
      <c r="WMG31"/>
      <c r="WMH31"/>
      <c r="WMI31"/>
      <c r="WMJ31"/>
      <c r="WMK31"/>
      <c r="WML31"/>
      <c r="WMM31"/>
      <c r="WMN31"/>
      <c r="WMO31"/>
      <c r="WMP31"/>
      <c r="WMQ31"/>
      <c r="WMR31"/>
      <c r="WMS31"/>
      <c r="WMT31"/>
      <c r="WMU31"/>
      <c r="WMV31"/>
      <c r="WMW31"/>
      <c r="WMX31"/>
      <c r="WMY31"/>
      <c r="WMZ31"/>
      <c r="WNA31"/>
      <c r="WNB31"/>
      <c r="WNC31"/>
      <c r="WND31"/>
      <c r="WNE31"/>
      <c r="WNF31"/>
      <c r="WNG31"/>
      <c r="WNH31"/>
      <c r="WNI31"/>
      <c r="WNJ31"/>
      <c r="WNK31"/>
      <c r="WNL31"/>
      <c r="WNM31"/>
      <c r="WNN31"/>
      <c r="WNO31"/>
      <c r="WNP31"/>
      <c r="WNQ31"/>
      <c r="WNR31"/>
      <c r="WNS31"/>
      <c r="WNT31"/>
      <c r="WNU31"/>
      <c r="WNV31"/>
      <c r="WNW31"/>
      <c r="WNX31"/>
      <c r="WNY31"/>
      <c r="WNZ31"/>
      <c r="WOA31"/>
      <c r="WOB31"/>
      <c r="WOC31"/>
      <c r="WOD31"/>
      <c r="WOE31"/>
      <c r="WOF31"/>
      <c r="WOG31"/>
      <c r="WOH31"/>
      <c r="WOI31"/>
      <c r="WOJ31"/>
      <c r="WOK31"/>
      <c r="WOL31"/>
      <c r="WOM31"/>
      <c r="WON31"/>
      <c r="WOO31"/>
      <c r="WOP31"/>
      <c r="WOQ31"/>
      <c r="WOR31"/>
      <c r="WOS31"/>
      <c r="WOT31"/>
      <c r="WOU31"/>
      <c r="WOV31"/>
      <c r="WOW31"/>
      <c r="WOX31"/>
      <c r="WOY31"/>
      <c r="WOZ31"/>
      <c r="WPA31"/>
      <c r="WPB31"/>
      <c r="WPC31"/>
      <c r="WPD31"/>
      <c r="WPE31"/>
      <c r="WPF31"/>
      <c r="WPG31"/>
      <c r="WPH31"/>
      <c r="WPI31"/>
      <c r="WPJ31"/>
      <c r="WPK31"/>
      <c r="WPL31"/>
      <c r="WPM31"/>
      <c r="WPN31"/>
      <c r="WPO31"/>
      <c r="WPP31"/>
      <c r="WPQ31"/>
      <c r="WPR31"/>
      <c r="WPS31"/>
      <c r="WPT31"/>
      <c r="WPU31"/>
      <c r="WPV31"/>
      <c r="WPW31"/>
      <c r="WPX31"/>
      <c r="WPY31"/>
      <c r="WPZ31"/>
      <c r="WQA31"/>
      <c r="WQB31"/>
      <c r="WQC31"/>
      <c r="WQD31"/>
      <c r="WQE31"/>
      <c r="WQF31"/>
      <c r="WQG31"/>
      <c r="WQH31"/>
      <c r="WQI31"/>
      <c r="WQJ31"/>
      <c r="WQK31"/>
      <c r="WQL31"/>
      <c r="WQM31"/>
      <c r="WQN31"/>
      <c r="WQO31"/>
      <c r="WQP31"/>
      <c r="WQQ31"/>
      <c r="WQR31"/>
      <c r="WQS31"/>
      <c r="WQT31"/>
      <c r="WQU31"/>
      <c r="WQV31"/>
      <c r="WQW31"/>
      <c r="WQX31"/>
      <c r="WQY31"/>
      <c r="WQZ31"/>
      <c r="WRA31"/>
      <c r="WRB31"/>
      <c r="WRC31"/>
      <c r="WRD31"/>
      <c r="WRE31"/>
      <c r="WRF31"/>
      <c r="WRG31"/>
      <c r="WRH31"/>
      <c r="WRI31"/>
      <c r="WRJ31"/>
      <c r="WRK31"/>
      <c r="WRL31"/>
      <c r="WRM31"/>
      <c r="WRN31"/>
      <c r="WRO31"/>
      <c r="WRP31"/>
      <c r="WRQ31"/>
      <c r="WRR31"/>
      <c r="WRS31"/>
      <c r="WRT31"/>
      <c r="WRU31"/>
      <c r="WRV31"/>
      <c r="WRW31"/>
      <c r="WRX31"/>
      <c r="WRY31"/>
      <c r="WRZ31"/>
      <c r="WSA31"/>
      <c r="WSB31"/>
      <c r="WSC31"/>
      <c r="WSD31"/>
      <c r="WSE31"/>
      <c r="WSF31"/>
      <c r="WSG31"/>
      <c r="WSH31"/>
      <c r="WSI31"/>
      <c r="WSJ31"/>
      <c r="WSK31"/>
      <c r="WSL31"/>
      <c r="WSM31"/>
      <c r="WSN31"/>
      <c r="WSO31"/>
      <c r="WSP31"/>
      <c r="WSQ31"/>
      <c r="WSR31"/>
      <c r="WSS31"/>
      <c r="WST31"/>
      <c r="WSU31"/>
      <c r="WSV31"/>
      <c r="WSW31"/>
      <c r="WSX31"/>
      <c r="WSY31"/>
      <c r="WSZ31"/>
      <c r="WTA31"/>
      <c r="WTB31"/>
      <c r="WTC31"/>
      <c r="WTD31"/>
      <c r="WTE31"/>
      <c r="WTF31"/>
      <c r="WTG31"/>
      <c r="WTH31"/>
      <c r="WTI31"/>
      <c r="WTJ31"/>
      <c r="WTK31"/>
      <c r="WTL31"/>
      <c r="WTM31"/>
      <c r="WTN31"/>
      <c r="WTO31"/>
      <c r="WTP31"/>
      <c r="WTQ31"/>
      <c r="WTR31"/>
      <c r="WTS31"/>
      <c r="WTT31"/>
      <c r="WTU31"/>
      <c r="WTV31"/>
      <c r="WTW31"/>
      <c r="WTX31"/>
      <c r="WTY31"/>
      <c r="WTZ31"/>
      <c r="WUA31"/>
      <c r="WUB31"/>
      <c r="WUC31"/>
      <c r="WUD31"/>
      <c r="WUE31"/>
      <c r="WUF31"/>
      <c r="WUG31"/>
      <c r="WUH31"/>
      <c r="WUI31"/>
      <c r="WUJ31"/>
      <c r="WUK31"/>
      <c r="WUL31"/>
      <c r="WUM31"/>
      <c r="WUN31"/>
      <c r="WUO31"/>
      <c r="WUP31"/>
      <c r="WUQ31"/>
      <c r="WUR31"/>
      <c r="WUS31"/>
      <c r="WUT31"/>
      <c r="WUU31"/>
      <c r="WUV31"/>
      <c r="WUW31"/>
      <c r="WUX31"/>
      <c r="WUY31"/>
      <c r="WUZ31"/>
      <c r="WVA31"/>
      <c r="WVB31"/>
      <c r="WVC31"/>
      <c r="WVD31"/>
      <c r="WVE31"/>
      <c r="WVF31"/>
      <c r="WVG31"/>
      <c r="WVH31"/>
      <c r="WVI31"/>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row>
    <row r="32" spans="1:16338" ht="15.6">
      <c r="A32" s="84">
        <v>20</v>
      </c>
      <c r="B32" s="42" t="s">
        <v>289</v>
      </c>
      <c r="C32" s="211">
        <v>4360050.3557406664</v>
      </c>
      <c r="D32" s="211">
        <v>4269862.4635749999</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c r="AXD32"/>
      <c r="AXE32"/>
      <c r="AXF32"/>
      <c r="AXG32"/>
      <c r="AXH32"/>
      <c r="AXI32"/>
      <c r="AXJ32"/>
      <c r="AXK32"/>
      <c r="AXL32"/>
      <c r="AXM32"/>
      <c r="AXN32"/>
      <c r="AXO32"/>
      <c r="AXP32"/>
      <c r="AXQ32"/>
      <c r="AXR32"/>
      <c r="AXS32"/>
      <c r="AXT32"/>
      <c r="AXU32"/>
      <c r="AXV32"/>
      <c r="AXW32"/>
      <c r="AXX32"/>
      <c r="AXY32"/>
      <c r="AXZ32"/>
      <c r="AYA32"/>
      <c r="AYB32"/>
      <c r="AYC32"/>
      <c r="AYD32"/>
      <c r="AYE32"/>
      <c r="AYF32"/>
      <c r="AYG32"/>
      <c r="AYH32"/>
      <c r="AYI32"/>
      <c r="AYJ32"/>
      <c r="AYK32"/>
      <c r="AYL32"/>
      <c r="AYM32"/>
      <c r="AYN32"/>
      <c r="AYO32"/>
      <c r="AYP32"/>
      <c r="AYQ32"/>
      <c r="AYR32"/>
      <c r="AYS32"/>
      <c r="AYT32"/>
      <c r="AYU32"/>
      <c r="AYV32"/>
      <c r="AYW32"/>
      <c r="AYX32"/>
      <c r="AYY32"/>
      <c r="AYZ32"/>
      <c r="AZA32"/>
      <c r="AZB32"/>
      <c r="AZC32"/>
      <c r="AZD32"/>
      <c r="AZE32"/>
      <c r="AZF32"/>
      <c r="AZG32"/>
      <c r="AZH32"/>
      <c r="AZI32"/>
      <c r="AZJ32"/>
      <c r="AZK32"/>
      <c r="AZL32"/>
      <c r="AZM32"/>
      <c r="AZN32"/>
      <c r="AZO32"/>
      <c r="AZP32"/>
      <c r="AZQ32"/>
      <c r="AZR32"/>
      <c r="AZS32"/>
      <c r="AZT32"/>
      <c r="AZU32"/>
      <c r="AZV32"/>
      <c r="AZW32"/>
      <c r="AZX32"/>
      <c r="AZY32"/>
      <c r="AZZ32"/>
      <c r="BAA32"/>
      <c r="BAB32"/>
      <c r="BAC32"/>
      <c r="BAD32"/>
      <c r="BAE32"/>
      <c r="BAF32"/>
      <c r="BAG32"/>
      <c r="BAH32"/>
      <c r="BAI32"/>
      <c r="BAJ32"/>
      <c r="BAK32"/>
      <c r="BAL32"/>
      <c r="BAM32"/>
      <c r="BAN32"/>
      <c r="BAO32"/>
      <c r="BAP32"/>
      <c r="BAQ32"/>
      <c r="BAR32"/>
      <c r="BAS32"/>
      <c r="BAT32"/>
      <c r="BAU32"/>
      <c r="BAV32"/>
      <c r="BAW32"/>
      <c r="BAX32"/>
      <c r="BAY32"/>
      <c r="BAZ32"/>
      <c r="BBA32"/>
      <c r="BBB32"/>
      <c r="BBC32"/>
      <c r="BBD32"/>
      <c r="BBE32"/>
      <c r="BBF32"/>
      <c r="BBG32"/>
      <c r="BBH32"/>
      <c r="BBI32"/>
      <c r="BBJ32"/>
      <c r="BBK32"/>
      <c r="BBL32"/>
      <c r="BBM32"/>
      <c r="BBN32"/>
      <c r="BBO32"/>
      <c r="BBP32"/>
      <c r="BBQ32"/>
      <c r="BBR32"/>
      <c r="BBS32"/>
      <c r="BBT32"/>
      <c r="BBU32"/>
      <c r="BBV32"/>
      <c r="BBW32"/>
      <c r="BBX32"/>
      <c r="BBY32"/>
      <c r="BBZ32"/>
      <c r="BCA32"/>
      <c r="BCB32"/>
      <c r="BCC32"/>
      <c r="BCD32"/>
      <c r="BCE32"/>
      <c r="BCF32"/>
      <c r="BCG32"/>
      <c r="BCH32"/>
      <c r="BCI32"/>
      <c r="BCJ32"/>
      <c r="BCK32"/>
      <c r="BCL32"/>
      <c r="BCM32"/>
      <c r="BCN32"/>
      <c r="BCO32"/>
      <c r="BCP32"/>
      <c r="BCQ32"/>
      <c r="BCR32"/>
      <c r="BCS32"/>
      <c r="BCT32"/>
      <c r="BCU32"/>
      <c r="BCV32"/>
      <c r="BCW32"/>
      <c r="BCX32"/>
      <c r="BCY32"/>
      <c r="BCZ32"/>
      <c r="BDA32"/>
      <c r="BDB32"/>
      <c r="BDC32"/>
      <c r="BDD32"/>
      <c r="BDE32"/>
      <c r="BDF32"/>
      <c r="BDG32"/>
      <c r="BDH32"/>
      <c r="BDI32"/>
      <c r="BDJ32"/>
      <c r="BDK32"/>
      <c r="BDL32"/>
      <c r="BDM32"/>
      <c r="BDN32"/>
      <c r="BDO32"/>
      <c r="BDP32"/>
      <c r="BDQ32"/>
      <c r="BDR32"/>
      <c r="BDS32"/>
      <c r="BDT32"/>
      <c r="BDU32"/>
      <c r="BDV32"/>
      <c r="BDW32"/>
      <c r="BDX32"/>
      <c r="BDY32"/>
      <c r="BDZ32"/>
      <c r="BEA32"/>
      <c r="BEB32"/>
      <c r="BEC32"/>
      <c r="BED32"/>
      <c r="BEE32"/>
      <c r="BEF32"/>
      <c r="BEG32"/>
      <c r="BEH32"/>
      <c r="BEI32"/>
      <c r="BEJ32"/>
      <c r="BEK32"/>
      <c r="BEL32"/>
      <c r="BEM32"/>
      <c r="BEN32"/>
      <c r="BEO32"/>
      <c r="BEP32"/>
      <c r="BEQ32"/>
      <c r="BER32"/>
      <c r="BES32"/>
      <c r="BET32"/>
      <c r="BEU32"/>
      <c r="BEV32"/>
      <c r="BEW32"/>
      <c r="BEX32"/>
      <c r="BEY32"/>
      <c r="BEZ32"/>
      <c r="BFA32"/>
      <c r="BFB32"/>
      <c r="BFC32"/>
      <c r="BFD32"/>
      <c r="BFE32"/>
      <c r="BFF32"/>
      <c r="BFG32"/>
      <c r="BFH32"/>
      <c r="BFI32"/>
      <c r="BFJ32"/>
      <c r="BFK32"/>
      <c r="BFL32"/>
      <c r="BFM32"/>
      <c r="BFN32"/>
      <c r="BFO32"/>
      <c r="BFP32"/>
      <c r="BFQ32"/>
      <c r="BFR32"/>
      <c r="BFS32"/>
      <c r="BFT32"/>
      <c r="BFU32"/>
      <c r="BFV32"/>
      <c r="BFW32"/>
      <c r="BFX32"/>
      <c r="BFY32"/>
      <c r="BFZ32"/>
      <c r="BGA32"/>
      <c r="BGB32"/>
      <c r="BGC32"/>
      <c r="BGD32"/>
      <c r="BGE32"/>
      <c r="BGF32"/>
      <c r="BGG32"/>
      <c r="BGH32"/>
      <c r="BGI32"/>
      <c r="BGJ32"/>
      <c r="BGK32"/>
      <c r="BGL32"/>
      <c r="BGM32"/>
      <c r="BGN32"/>
      <c r="BGO32"/>
      <c r="BGP32"/>
      <c r="BGQ32"/>
      <c r="BGR32"/>
      <c r="BGS32"/>
      <c r="BGT32"/>
      <c r="BGU32"/>
      <c r="BGV32"/>
      <c r="BGW32"/>
      <c r="BGX32"/>
      <c r="BGY32"/>
      <c r="BGZ32"/>
      <c r="BHA32"/>
      <c r="BHB32"/>
      <c r="BHC32"/>
      <c r="BHD32"/>
      <c r="BHE32"/>
      <c r="BHF32"/>
      <c r="BHG32"/>
      <c r="BHH32"/>
      <c r="BHI32"/>
      <c r="BHJ32"/>
      <c r="BHK32"/>
      <c r="BHL32"/>
      <c r="BHM32"/>
      <c r="BHN32"/>
      <c r="BHO32"/>
      <c r="BHP32"/>
      <c r="BHQ32"/>
      <c r="BHR32"/>
      <c r="BHS32"/>
      <c r="BHT32"/>
      <c r="BHU32"/>
      <c r="BHV32"/>
      <c r="BHW32"/>
      <c r="BHX32"/>
      <c r="BHY32"/>
      <c r="BHZ32"/>
      <c r="BIA32"/>
      <c r="BIB32"/>
      <c r="BIC32"/>
      <c r="BID32"/>
      <c r="BIE32"/>
      <c r="BIF32"/>
      <c r="BIG32"/>
      <c r="BIH32"/>
      <c r="BII32"/>
      <c r="BIJ32"/>
      <c r="BIK32"/>
      <c r="BIL32"/>
      <c r="BIM32"/>
      <c r="BIN32"/>
      <c r="BIO32"/>
      <c r="BIP32"/>
      <c r="BIQ32"/>
      <c r="BIR32"/>
      <c r="BIS32"/>
      <c r="BIT32"/>
      <c r="BIU32"/>
      <c r="BIV32"/>
      <c r="BIW32"/>
      <c r="BIX32"/>
      <c r="BIY32"/>
      <c r="BIZ32"/>
      <c r="BJA32"/>
      <c r="BJB32"/>
      <c r="BJC32"/>
      <c r="BJD32"/>
      <c r="BJE32"/>
      <c r="BJF32"/>
      <c r="BJG32"/>
      <c r="BJH32"/>
      <c r="BJI32"/>
      <c r="BJJ32"/>
      <c r="BJK32"/>
      <c r="BJL32"/>
      <c r="BJM32"/>
      <c r="BJN32"/>
      <c r="BJO32"/>
      <c r="BJP32"/>
      <c r="BJQ32"/>
      <c r="BJR32"/>
      <c r="BJS32"/>
      <c r="BJT32"/>
      <c r="BJU32"/>
      <c r="BJV32"/>
      <c r="BJW32"/>
      <c r="BJX32"/>
      <c r="BJY32"/>
      <c r="BJZ32"/>
      <c r="BKA32"/>
      <c r="BKB32"/>
      <c r="BKC32"/>
      <c r="BKD32"/>
      <c r="BKE32"/>
      <c r="BKF32"/>
      <c r="BKG32"/>
      <c r="BKH32"/>
      <c r="BKI32"/>
      <c r="BKJ32"/>
      <c r="BKK32"/>
      <c r="BKL32"/>
      <c r="BKM32"/>
      <c r="BKN32"/>
      <c r="BKO32"/>
      <c r="BKP32"/>
      <c r="BKQ32"/>
      <c r="BKR32"/>
      <c r="BKS32"/>
      <c r="BKT32"/>
      <c r="BKU32"/>
      <c r="BKV32"/>
      <c r="BKW32"/>
      <c r="BKX32"/>
      <c r="BKY32"/>
      <c r="BKZ32"/>
      <c r="BLA32"/>
      <c r="BLB32"/>
      <c r="BLC32"/>
      <c r="BLD32"/>
      <c r="BLE32"/>
      <c r="BLF32"/>
      <c r="BLG32"/>
      <c r="BLH32"/>
      <c r="BLI32"/>
      <c r="BLJ32"/>
      <c r="BLK32"/>
      <c r="BLL32"/>
      <c r="BLM32"/>
      <c r="BLN32"/>
      <c r="BLO32"/>
      <c r="BLP32"/>
      <c r="BLQ32"/>
      <c r="BLR32"/>
      <c r="BLS32"/>
      <c r="BLT32"/>
      <c r="BLU32"/>
      <c r="BLV32"/>
      <c r="BLW32"/>
      <c r="BLX32"/>
      <c r="BLY32"/>
      <c r="BLZ32"/>
      <c r="BMA32"/>
      <c r="BMB32"/>
      <c r="BMC32"/>
      <c r="BMD32"/>
      <c r="BME32"/>
      <c r="BMF32"/>
      <c r="BMG32"/>
      <c r="BMH32"/>
      <c r="BMI32"/>
      <c r="BMJ32"/>
      <c r="BMK32"/>
      <c r="BML32"/>
      <c r="BMM32"/>
      <c r="BMN32"/>
      <c r="BMO32"/>
      <c r="BMP32"/>
      <c r="BMQ32"/>
      <c r="BMR32"/>
      <c r="BMS32"/>
      <c r="BMT32"/>
      <c r="BMU32"/>
      <c r="BMV32"/>
      <c r="BMW32"/>
      <c r="BMX32"/>
      <c r="BMY32"/>
      <c r="BMZ32"/>
      <c r="BNA32"/>
      <c r="BNB32"/>
      <c r="BNC32"/>
      <c r="BND32"/>
      <c r="BNE32"/>
      <c r="BNF32"/>
      <c r="BNG32"/>
      <c r="BNH32"/>
      <c r="BNI32"/>
      <c r="BNJ32"/>
      <c r="BNK32"/>
      <c r="BNL32"/>
      <c r="BNM32"/>
      <c r="BNN32"/>
      <c r="BNO32"/>
      <c r="BNP32"/>
      <c r="BNQ32"/>
      <c r="BNR32"/>
      <c r="BNS32"/>
      <c r="BNT32"/>
      <c r="BNU32"/>
      <c r="BNV32"/>
      <c r="BNW32"/>
      <c r="BNX32"/>
      <c r="BNY32"/>
      <c r="BNZ32"/>
      <c r="BOA32"/>
      <c r="BOB32"/>
      <c r="BOC32"/>
      <c r="BOD32"/>
      <c r="BOE32"/>
      <c r="BOF32"/>
      <c r="BOG32"/>
      <c r="BOH32"/>
      <c r="BOI32"/>
      <c r="BOJ32"/>
      <c r="BOK32"/>
      <c r="BOL32"/>
      <c r="BOM32"/>
      <c r="BON32"/>
      <c r="BOO32"/>
      <c r="BOP32"/>
      <c r="BOQ32"/>
      <c r="BOR32"/>
      <c r="BOS32"/>
      <c r="BOT32"/>
      <c r="BOU32"/>
      <c r="BOV32"/>
      <c r="BOW32"/>
      <c r="BOX32"/>
      <c r="BOY32"/>
      <c r="BOZ32"/>
      <c r="BPA32"/>
      <c r="BPB32"/>
      <c r="BPC32"/>
      <c r="BPD32"/>
      <c r="BPE32"/>
      <c r="BPF32"/>
      <c r="BPG32"/>
      <c r="BPH32"/>
      <c r="BPI32"/>
      <c r="BPJ32"/>
      <c r="BPK32"/>
      <c r="BPL32"/>
      <c r="BPM32"/>
      <c r="BPN32"/>
      <c r="BPO32"/>
      <c r="BPP32"/>
      <c r="BPQ32"/>
      <c r="BPR32"/>
      <c r="BPS32"/>
      <c r="BPT32"/>
      <c r="BPU32"/>
      <c r="BPV32"/>
      <c r="BPW32"/>
      <c r="BPX32"/>
      <c r="BPY32"/>
      <c r="BPZ32"/>
      <c r="BQA32"/>
      <c r="BQB32"/>
      <c r="BQC32"/>
      <c r="BQD32"/>
      <c r="BQE32"/>
      <c r="BQF32"/>
      <c r="BQG32"/>
      <c r="BQH32"/>
      <c r="BQI32"/>
      <c r="BQJ32"/>
      <c r="BQK32"/>
      <c r="BQL32"/>
      <c r="BQM32"/>
      <c r="BQN32"/>
      <c r="BQO32"/>
      <c r="BQP32"/>
      <c r="BQQ32"/>
      <c r="BQR32"/>
      <c r="BQS32"/>
      <c r="BQT32"/>
      <c r="BQU32"/>
      <c r="BQV32"/>
      <c r="BQW32"/>
      <c r="BQX32"/>
      <c r="BQY32"/>
      <c r="BQZ32"/>
      <c r="BRA32"/>
      <c r="BRB32"/>
      <c r="BRC32"/>
      <c r="BRD32"/>
      <c r="BRE32"/>
      <c r="BRF32"/>
      <c r="BRG32"/>
      <c r="BRH32"/>
      <c r="BRI32"/>
      <c r="BRJ32"/>
      <c r="BRK32"/>
      <c r="BRL32"/>
      <c r="BRM32"/>
      <c r="BRN32"/>
      <c r="BRO32"/>
      <c r="BRP32"/>
      <c r="BRQ32"/>
      <c r="BRR32"/>
      <c r="BRS32"/>
      <c r="BRT32"/>
      <c r="BRU32"/>
      <c r="BRV32"/>
      <c r="BRW32"/>
      <c r="BRX32"/>
      <c r="BRY32"/>
      <c r="BRZ32"/>
      <c r="BSA32"/>
      <c r="BSB32"/>
      <c r="BSC32"/>
      <c r="BSD32"/>
      <c r="BSE32"/>
      <c r="BSF32"/>
      <c r="BSG32"/>
      <c r="BSH32"/>
      <c r="BSI32"/>
      <c r="BSJ32"/>
      <c r="BSK32"/>
      <c r="BSL32"/>
      <c r="BSM32"/>
      <c r="BSN32"/>
      <c r="BSO32"/>
      <c r="BSP32"/>
      <c r="BSQ32"/>
      <c r="BSR32"/>
      <c r="BSS32"/>
      <c r="BST32"/>
      <c r="BSU32"/>
      <c r="BSV32"/>
      <c r="BSW32"/>
      <c r="BSX32"/>
      <c r="BSY32"/>
      <c r="BSZ32"/>
      <c r="BTA32"/>
      <c r="BTB32"/>
      <c r="BTC32"/>
      <c r="BTD32"/>
      <c r="BTE32"/>
      <c r="BTF32"/>
      <c r="BTG32"/>
      <c r="BTH32"/>
      <c r="BTI32"/>
      <c r="BTJ32"/>
      <c r="BTK32"/>
      <c r="BTL32"/>
      <c r="BTM32"/>
      <c r="BTN32"/>
      <c r="BTO32"/>
      <c r="BTP32"/>
      <c r="BTQ32"/>
      <c r="BTR32"/>
      <c r="BTS32"/>
      <c r="BTT32"/>
      <c r="BTU32"/>
      <c r="BTV32"/>
      <c r="BTW32"/>
      <c r="BTX32"/>
      <c r="BTY32"/>
      <c r="BTZ32"/>
      <c r="BUA32"/>
      <c r="BUB32"/>
      <c r="BUC32"/>
      <c r="BUD32"/>
      <c r="BUE32"/>
      <c r="BUF32"/>
      <c r="BUG32"/>
      <c r="BUH32"/>
      <c r="BUI32"/>
      <c r="BUJ32"/>
      <c r="BUK32"/>
      <c r="BUL32"/>
      <c r="BUM32"/>
      <c r="BUN32"/>
      <c r="BUO32"/>
      <c r="BUP32"/>
      <c r="BUQ32"/>
      <c r="BUR32"/>
      <c r="BUS32"/>
      <c r="BUT32"/>
      <c r="BUU32"/>
      <c r="BUV32"/>
      <c r="BUW32"/>
      <c r="BUX32"/>
      <c r="BUY32"/>
      <c r="BUZ32"/>
      <c r="BVA32"/>
      <c r="BVB32"/>
      <c r="BVC32"/>
      <c r="BVD32"/>
      <c r="BVE32"/>
      <c r="BVF32"/>
      <c r="BVG32"/>
      <c r="BVH32"/>
      <c r="BVI32"/>
      <c r="BVJ32"/>
      <c r="BVK32"/>
      <c r="BVL32"/>
      <c r="BVM32"/>
      <c r="BVN32"/>
      <c r="BVO32"/>
      <c r="BVP32"/>
      <c r="BVQ32"/>
      <c r="BVR32"/>
      <c r="BVS32"/>
      <c r="BVT32"/>
      <c r="BVU32"/>
      <c r="BVV32"/>
      <c r="BVW32"/>
      <c r="BVX32"/>
      <c r="BVY32"/>
      <c r="BVZ32"/>
      <c r="BWA32"/>
      <c r="BWB32"/>
      <c r="BWC32"/>
      <c r="BWD32"/>
      <c r="BWE32"/>
      <c r="BWF32"/>
      <c r="BWG32"/>
      <c r="BWH32"/>
      <c r="BWI32"/>
      <c r="BWJ32"/>
      <c r="BWK32"/>
      <c r="BWL32"/>
      <c r="BWM32"/>
      <c r="BWN32"/>
      <c r="BWO32"/>
      <c r="BWP32"/>
      <c r="BWQ32"/>
      <c r="BWR32"/>
      <c r="BWS32"/>
      <c r="BWT32"/>
      <c r="BWU32"/>
      <c r="BWV32"/>
      <c r="BWW32"/>
      <c r="BWX32"/>
      <c r="BWY32"/>
      <c r="BWZ32"/>
      <c r="BXA32"/>
      <c r="BXB32"/>
      <c r="BXC32"/>
      <c r="BXD32"/>
      <c r="BXE32"/>
      <c r="BXF32"/>
      <c r="BXG32"/>
      <c r="BXH32"/>
      <c r="BXI32"/>
      <c r="BXJ32"/>
      <c r="BXK32"/>
      <c r="BXL32"/>
      <c r="BXM32"/>
      <c r="BXN32"/>
      <c r="BXO32"/>
      <c r="BXP32"/>
      <c r="BXQ32"/>
      <c r="BXR32"/>
      <c r="BXS32"/>
      <c r="BXT32"/>
      <c r="BXU32"/>
      <c r="BXV32"/>
      <c r="BXW32"/>
      <c r="BXX32"/>
      <c r="BXY32"/>
      <c r="BXZ32"/>
      <c r="BYA32"/>
      <c r="BYB32"/>
      <c r="BYC32"/>
      <c r="BYD32"/>
      <c r="BYE32"/>
      <c r="BYF32"/>
      <c r="BYG32"/>
      <c r="BYH32"/>
      <c r="BYI32"/>
      <c r="BYJ32"/>
      <c r="BYK32"/>
      <c r="BYL32"/>
      <c r="BYM32"/>
      <c r="BYN32"/>
      <c r="BYO32"/>
      <c r="BYP32"/>
      <c r="BYQ32"/>
      <c r="BYR32"/>
      <c r="BYS32"/>
      <c r="BYT32"/>
      <c r="BYU32"/>
      <c r="BYV32"/>
      <c r="BYW32"/>
      <c r="BYX32"/>
      <c r="BYY32"/>
      <c r="BYZ32"/>
      <c r="BZA32"/>
      <c r="BZB32"/>
      <c r="BZC32"/>
      <c r="BZD32"/>
      <c r="BZE32"/>
      <c r="BZF32"/>
      <c r="BZG32"/>
      <c r="BZH32"/>
      <c r="BZI32"/>
      <c r="BZJ32"/>
      <c r="BZK32"/>
      <c r="BZL32"/>
      <c r="BZM32"/>
      <c r="BZN32"/>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c r="CJS32"/>
      <c r="CJT32"/>
      <c r="CJU32"/>
      <c r="CJV32"/>
      <c r="CJW32"/>
      <c r="CJX32"/>
      <c r="CJY32"/>
      <c r="CJZ32"/>
      <c r="CKA32"/>
      <c r="CKB32"/>
      <c r="CKC32"/>
      <c r="CKD32"/>
      <c r="CKE32"/>
      <c r="CKF32"/>
      <c r="CKG32"/>
      <c r="CKH32"/>
      <c r="CKI32"/>
      <c r="CKJ32"/>
      <c r="CKK32"/>
      <c r="CKL32"/>
      <c r="CKM32"/>
      <c r="CKN32"/>
      <c r="CKO32"/>
      <c r="CKP32"/>
      <c r="CKQ32"/>
      <c r="CKR32"/>
      <c r="CKS32"/>
      <c r="CKT32"/>
      <c r="CKU32"/>
      <c r="CKV32"/>
      <c r="CKW32"/>
      <c r="CKX32"/>
      <c r="CKY32"/>
      <c r="CKZ32"/>
      <c r="CLA32"/>
      <c r="CLB32"/>
      <c r="CLC32"/>
      <c r="CLD32"/>
      <c r="CLE32"/>
      <c r="CLF32"/>
      <c r="CLG32"/>
      <c r="CLH32"/>
      <c r="CLI32"/>
      <c r="CLJ32"/>
      <c r="CLK32"/>
      <c r="CLL32"/>
      <c r="CLM32"/>
      <c r="CLN32"/>
      <c r="CLO32"/>
      <c r="CLP32"/>
      <c r="CLQ32"/>
      <c r="CLR32"/>
      <c r="CLS32"/>
      <c r="CLT32"/>
      <c r="CLU32"/>
      <c r="CLV32"/>
      <c r="CLW32"/>
      <c r="CLX32"/>
      <c r="CLY32"/>
      <c r="CLZ32"/>
      <c r="CMA32"/>
      <c r="CMB32"/>
      <c r="CMC32"/>
      <c r="CMD32"/>
      <c r="CME32"/>
      <c r="CMF32"/>
      <c r="CMG32"/>
      <c r="CMH32"/>
      <c r="CMI32"/>
      <c r="CMJ32"/>
      <c r="CMK32"/>
      <c r="CML32"/>
      <c r="CMM32"/>
      <c r="CMN32"/>
      <c r="CMO32"/>
      <c r="CMP32"/>
      <c r="CMQ32"/>
      <c r="CMR32"/>
      <c r="CMS32"/>
      <c r="CMT32"/>
      <c r="CMU32"/>
      <c r="CMV32"/>
      <c r="CMW32"/>
      <c r="CMX32"/>
      <c r="CMY32"/>
      <c r="CMZ32"/>
      <c r="CNA32"/>
      <c r="CNB32"/>
      <c r="CNC32"/>
      <c r="CND32"/>
      <c r="CNE32"/>
      <c r="CNF32"/>
      <c r="CNG32"/>
      <c r="CNH32"/>
      <c r="CNI32"/>
      <c r="CNJ32"/>
      <c r="CNK32"/>
      <c r="CNL32"/>
      <c r="CNM32"/>
      <c r="CNN32"/>
      <c r="CNO32"/>
      <c r="CNP32"/>
      <c r="CNQ32"/>
      <c r="CNR32"/>
      <c r="CNS32"/>
      <c r="CNT32"/>
      <c r="CNU32"/>
      <c r="CNV32"/>
      <c r="CNW32"/>
      <c r="CNX32"/>
      <c r="CNY32"/>
      <c r="CNZ32"/>
      <c r="COA32"/>
      <c r="COB32"/>
      <c r="COC32"/>
      <c r="COD32"/>
      <c r="COE32"/>
      <c r="COF32"/>
      <c r="COG32"/>
      <c r="COH32"/>
      <c r="COI32"/>
      <c r="COJ32"/>
      <c r="COK32"/>
      <c r="COL32"/>
      <c r="COM32"/>
      <c r="CON32"/>
      <c r="COO32"/>
      <c r="COP32"/>
      <c r="COQ32"/>
      <c r="COR32"/>
      <c r="COS32"/>
      <c r="COT32"/>
      <c r="COU32"/>
      <c r="COV32"/>
      <c r="COW32"/>
      <c r="COX32"/>
      <c r="COY32"/>
      <c r="COZ32"/>
      <c r="CPA32"/>
      <c r="CPB32"/>
      <c r="CPC32"/>
      <c r="CPD32"/>
      <c r="CPE32"/>
      <c r="CPF32"/>
      <c r="CPG32"/>
      <c r="CPH32"/>
      <c r="CPI32"/>
      <c r="CPJ32"/>
      <c r="CPK32"/>
      <c r="CPL32"/>
      <c r="CPM32"/>
      <c r="CPN32"/>
      <c r="CPO32"/>
      <c r="CPP32"/>
      <c r="CPQ32"/>
      <c r="CPR32"/>
      <c r="CPS32"/>
      <c r="CPT32"/>
      <c r="CPU32"/>
      <c r="CPV32"/>
      <c r="CPW32"/>
      <c r="CPX32"/>
      <c r="CPY32"/>
      <c r="CPZ32"/>
      <c r="CQA32"/>
      <c r="CQB32"/>
      <c r="CQC32"/>
      <c r="CQD32"/>
      <c r="CQE32"/>
      <c r="CQF32"/>
      <c r="CQG32"/>
      <c r="CQH32"/>
      <c r="CQI32"/>
      <c r="CQJ32"/>
      <c r="CQK32"/>
      <c r="CQL32"/>
      <c r="CQM32"/>
      <c r="CQN32"/>
      <c r="CQO32"/>
      <c r="CQP32"/>
      <c r="CQQ32"/>
      <c r="CQR32"/>
      <c r="CQS32"/>
      <c r="CQT32"/>
      <c r="CQU32"/>
      <c r="CQV32"/>
      <c r="CQW32"/>
      <c r="CQX32"/>
      <c r="CQY32"/>
      <c r="CQZ32"/>
      <c r="CRA32"/>
      <c r="CRB32"/>
      <c r="CRC32"/>
      <c r="CRD32"/>
      <c r="CRE32"/>
      <c r="CRF32"/>
      <c r="CRG32"/>
      <c r="CRH32"/>
      <c r="CRI32"/>
      <c r="CRJ32"/>
      <c r="CRK32"/>
      <c r="CRL32"/>
      <c r="CRM32"/>
      <c r="CRN32"/>
      <c r="CRO32"/>
      <c r="CRP32"/>
      <c r="CRQ32"/>
      <c r="CRR32"/>
      <c r="CRS32"/>
      <c r="CRT32"/>
      <c r="CRU32"/>
      <c r="CRV32"/>
      <c r="CRW32"/>
      <c r="CRX32"/>
      <c r="CRY32"/>
      <c r="CRZ32"/>
      <c r="CSA32"/>
      <c r="CSB32"/>
      <c r="CSC32"/>
      <c r="CSD32"/>
      <c r="CSE32"/>
      <c r="CSF32"/>
      <c r="CSG32"/>
      <c r="CSH32"/>
      <c r="CSI32"/>
      <c r="CSJ32"/>
      <c r="CSK32"/>
      <c r="CSL32"/>
      <c r="CSM32"/>
      <c r="CSN32"/>
      <c r="CSO32"/>
      <c r="CSP32"/>
      <c r="CSQ32"/>
      <c r="CSR32"/>
      <c r="CSS32"/>
      <c r="CST32"/>
      <c r="CSU32"/>
      <c r="CSV32"/>
      <c r="CSW32"/>
      <c r="CSX32"/>
      <c r="CSY32"/>
      <c r="CSZ32"/>
      <c r="CTA32"/>
      <c r="CTB32"/>
      <c r="CTC32"/>
      <c r="CTD32"/>
      <c r="CTE32"/>
      <c r="CTF32"/>
      <c r="CTG32"/>
      <c r="CTH32"/>
      <c r="CTI32"/>
      <c r="CTJ32"/>
      <c r="CTK32"/>
      <c r="CTL32"/>
      <c r="CTM32"/>
      <c r="CTN32"/>
      <c r="CTO32"/>
      <c r="CTP32"/>
      <c r="CTQ32"/>
      <c r="CTR32"/>
      <c r="CTS32"/>
      <c r="CTT32"/>
      <c r="CTU32"/>
      <c r="CTV32"/>
      <c r="CTW32"/>
      <c r="CTX32"/>
      <c r="CTY32"/>
      <c r="CTZ32"/>
      <c r="CUA32"/>
      <c r="CUB32"/>
      <c r="CUC32"/>
      <c r="CUD32"/>
      <c r="CUE32"/>
      <c r="CUF32"/>
      <c r="CUG32"/>
      <c r="CUH32"/>
      <c r="CUI32"/>
      <c r="CUJ32"/>
      <c r="CUK32"/>
      <c r="CUL32"/>
      <c r="CUM32"/>
      <c r="CUN32"/>
      <c r="CUO32"/>
      <c r="CUP32"/>
      <c r="CUQ32"/>
      <c r="CUR32"/>
      <c r="CUS32"/>
      <c r="CUT32"/>
      <c r="CUU32"/>
      <c r="CUV32"/>
      <c r="CUW32"/>
      <c r="CUX32"/>
      <c r="CUY32"/>
      <c r="CUZ32"/>
      <c r="CVA32"/>
      <c r="CVB32"/>
      <c r="CVC32"/>
      <c r="CVD32"/>
      <c r="CVE32"/>
      <c r="CVF32"/>
      <c r="CVG32"/>
      <c r="CVH32"/>
      <c r="CVI32"/>
      <c r="CVJ32"/>
      <c r="CVK32"/>
      <c r="CVL32"/>
      <c r="CVM32"/>
      <c r="CVN32"/>
      <c r="CVO32"/>
      <c r="CVP32"/>
      <c r="CVQ32"/>
      <c r="CVR32"/>
      <c r="CVS32"/>
      <c r="CVT32"/>
      <c r="CVU32"/>
      <c r="CVV32"/>
      <c r="CVW32"/>
      <c r="CVX32"/>
      <c r="CVY32"/>
      <c r="CVZ32"/>
      <c r="CWA32"/>
      <c r="CWB32"/>
      <c r="CWC32"/>
      <c r="CWD32"/>
      <c r="CWE32"/>
      <c r="CWF32"/>
      <c r="CWG32"/>
      <c r="CWH32"/>
      <c r="CWI32"/>
      <c r="CWJ32"/>
      <c r="CWK32"/>
      <c r="CWL32"/>
      <c r="CWM32"/>
      <c r="CWN32"/>
      <c r="CWO32"/>
      <c r="CWP32"/>
      <c r="CWQ32"/>
      <c r="CWR32"/>
      <c r="CWS32"/>
      <c r="CWT32"/>
      <c r="CWU32"/>
      <c r="CWV32"/>
      <c r="CWW32"/>
      <c r="CWX32"/>
      <c r="CWY32"/>
      <c r="CWZ32"/>
      <c r="CXA32"/>
      <c r="CXB32"/>
      <c r="CXC32"/>
      <c r="CXD32"/>
      <c r="CXE32"/>
      <c r="CXF32"/>
      <c r="CXG32"/>
      <c r="CXH32"/>
      <c r="CXI32"/>
      <c r="CXJ32"/>
      <c r="CXK32"/>
      <c r="CXL32"/>
      <c r="CXM32"/>
      <c r="CXN32"/>
      <c r="CXO32"/>
      <c r="CXP32"/>
      <c r="CXQ32"/>
      <c r="CXR32"/>
      <c r="CXS32"/>
      <c r="CXT32"/>
      <c r="CXU32"/>
      <c r="CXV32"/>
      <c r="CXW32"/>
      <c r="CXX32"/>
      <c r="CXY32"/>
      <c r="CXZ32"/>
      <c r="CYA32"/>
      <c r="CYB32"/>
      <c r="CYC32"/>
      <c r="CYD32"/>
      <c r="CYE32"/>
      <c r="CYF32"/>
      <c r="CYG32"/>
      <c r="CYH32"/>
      <c r="CYI32"/>
      <c r="CYJ32"/>
      <c r="CYK32"/>
      <c r="CYL32"/>
      <c r="CYM32"/>
      <c r="CYN32"/>
      <c r="CYO32"/>
      <c r="CYP32"/>
      <c r="CYQ32"/>
      <c r="CYR32"/>
      <c r="CYS32"/>
      <c r="CYT32"/>
      <c r="CYU32"/>
      <c r="CYV32"/>
      <c r="CYW32"/>
      <c r="CYX32"/>
      <c r="CYY32"/>
      <c r="CYZ32"/>
      <c r="CZA32"/>
      <c r="CZB32"/>
      <c r="CZC32"/>
      <c r="CZD32"/>
      <c r="CZE32"/>
      <c r="CZF32"/>
      <c r="CZG32"/>
      <c r="CZH32"/>
      <c r="CZI32"/>
      <c r="CZJ32"/>
      <c r="CZK32"/>
      <c r="CZL32"/>
      <c r="CZM32"/>
      <c r="CZN32"/>
      <c r="CZO32"/>
      <c r="CZP32"/>
      <c r="CZQ32"/>
      <c r="CZR32"/>
      <c r="CZS32"/>
      <c r="CZT32"/>
      <c r="CZU32"/>
      <c r="CZV32"/>
      <c r="CZW32"/>
      <c r="CZX32"/>
      <c r="CZY32"/>
      <c r="CZZ32"/>
      <c r="DAA32"/>
      <c r="DAB32"/>
      <c r="DAC32"/>
      <c r="DAD32"/>
      <c r="DAE32"/>
      <c r="DAF32"/>
      <c r="DAG32"/>
      <c r="DAH32"/>
      <c r="DAI32"/>
      <c r="DAJ32"/>
      <c r="DAK32"/>
      <c r="DAL32"/>
      <c r="DAM32"/>
      <c r="DAN32"/>
      <c r="DAO32"/>
      <c r="DAP32"/>
      <c r="DAQ32"/>
      <c r="DAR32"/>
      <c r="DAS32"/>
      <c r="DAT32"/>
      <c r="DAU32"/>
      <c r="DAV32"/>
      <c r="DAW32"/>
      <c r="DAX32"/>
      <c r="DAY32"/>
      <c r="DAZ32"/>
      <c r="DBA32"/>
      <c r="DBB32"/>
      <c r="DBC32"/>
      <c r="DBD32"/>
      <c r="DBE32"/>
      <c r="DBF32"/>
      <c r="DBG32"/>
      <c r="DBH32"/>
      <c r="DBI32"/>
      <c r="DBJ32"/>
      <c r="DBK32"/>
      <c r="DBL32"/>
      <c r="DBM32"/>
      <c r="DBN32"/>
      <c r="DBO32"/>
      <c r="DBP32"/>
      <c r="DBQ32"/>
      <c r="DBR32"/>
      <c r="DBS32"/>
      <c r="DBT32"/>
      <c r="DBU32"/>
      <c r="DBV32"/>
      <c r="DBW32"/>
      <c r="DBX32"/>
      <c r="DBY32"/>
      <c r="DBZ32"/>
      <c r="DCA32"/>
      <c r="DCB32"/>
      <c r="DCC32"/>
      <c r="DCD32"/>
      <c r="DCE32"/>
      <c r="DCF32"/>
      <c r="DCG32"/>
      <c r="DCH32"/>
      <c r="DCI32"/>
      <c r="DCJ32"/>
      <c r="DCK32"/>
      <c r="DCL32"/>
      <c r="DCM32"/>
      <c r="DCN32"/>
      <c r="DCO32"/>
      <c r="DCP32"/>
      <c r="DCQ32"/>
      <c r="DCR32"/>
      <c r="DCS32"/>
      <c r="DCT32"/>
      <c r="DCU32"/>
      <c r="DCV32"/>
      <c r="DCW32"/>
      <c r="DCX32"/>
      <c r="DCY32"/>
      <c r="DCZ32"/>
      <c r="DDA32"/>
      <c r="DDB32"/>
      <c r="DDC32"/>
      <c r="DDD32"/>
      <c r="DDE32"/>
      <c r="DDF32"/>
      <c r="DDG32"/>
      <c r="DDH32"/>
      <c r="DDI32"/>
      <c r="DDJ32"/>
      <c r="DDK32"/>
      <c r="DDL32"/>
      <c r="DDM32"/>
      <c r="DDN32"/>
      <c r="DDO32"/>
      <c r="DDP32"/>
      <c r="DDQ32"/>
      <c r="DDR32"/>
      <c r="DDS32"/>
      <c r="DDT32"/>
      <c r="DDU32"/>
      <c r="DDV32"/>
      <c r="DDW32"/>
      <c r="DDX32"/>
      <c r="DDY32"/>
      <c r="DDZ32"/>
      <c r="DEA32"/>
      <c r="DEB32"/>
      <c r="DEC32"/>
      <c r="DED32"/>
      <c r="DEE32"/>
      <c r="DEF32"/>
      <c r="DEG32"/>
      <c r="DEH32"/>
      <c r="DEI32"/>
      <c r="DEJ32"/>
      <c r="DEK32"/>
      <c r="DEL32"/>
      <c r="DEM32"/>
      <c r="DEN32"/>
      <c r="DEO32"/>
      <c r="DEP32"/>
      <c r="DEQ32"/>
      <c r="DER32"/>
      <c r="DES32"/>
      <c r="DET32"/>
      <c r="DEU32"/>
      <c r="DEV32"/>
      <c r="DEW32"/>
      <c r="DEX32"/>
      <c r="DEY32"/>
      <c r="DEZ32"/>
      <c r="DFA32"/>
      <c r="DFB32"/>
      <c r="DFC32"/>
      <c r="DFD32"/>
      <c r="DFE32"/>
      <c r="DFF32"/>
      <c r="DFG32"/>
      <c r="DFH32"/>
      <c r="DFI32"/>
      <c r="DFJ32"/>
      <c r="DFK32"/>
      <c r="DFL32"/>
      <c r="DFM32"/>
      <c r="DFN32"/>
      <c r="DFO32"/>
      <c r="DFP32"/>
      <c r="DFQ32"/>
      <c r="DFR32"/>
      <c r="DFS32"/>
      <c r="DFT32"/>
      <c r="DFU32"/>
      <c r="DFV32"/>
      <c r="DFW32"/>
      <c r="DFX32"/>
      <c r="DFY32"/>
      <c r="DFZ32"/>
      <c r="DGA32"/>
      <c r="DGB32"/>
      <c r="DGC32"/>
      <c r="DGD32"/>
      <c r="DGE32"/>
      <c r="DGF32"/>
      <c r="DGG32"/>
      <c r="DGH32"/>
      <c r="DGI32"/>
      <c r="DGJ32"/>
      <c r="DGK32"/>
      <c r="DGL32"/>
      <c r="DGM32"/>
      <c r="DGN32"/>
      <c r="DGO32"/>
      <c r="DGP32"/>
      <c r="DGQ32"/>
      <c r="DGR32"/>
      <c r="DGS32"/>
      <c r="DGT32"/>
      <c r="DGU32"/>
      <c r="DGV32"/>
      <c r="DGW32"/>
      <c r="DGX32"/>
      <c r="DGY32"/>
      <c r="DGZ32"/>
      <c r="DHA32"/>
      <c r="DHB32"/>
      <c r="DHC32"/>
      <c r="DHD32"/>
      <c r="DHE32"/>
      <c r="DHF32"/>
      <c r="DHG32"/>
      <c r="DHH32"/>
      <c r="DHI32"/>
      <c r="DHJ32"/>
      <c r="DHK32"/>
      <c r="DHL32"/>
      <c r="DHM32"/>
      <c r="DHN32"/>
      <c r="DHO32"/>
      <c r="DHP32"/>
      <c r="DHQ32"/>
      <c r="DHR32"/>
      <c r="DHS32"/>
      <c r="DHT32"/>
      <c r="DHU32"/>
      <c r="DHV32"/>
      <c r="DHW32"/>
      <c r="DHX32"/>
      <c r="DHY32"/>
      <c r="DHZ32"/>
      <c r="DIA32"/>
      <c r="DIB32"/>
      <c r="DIC32"/>
      <c r="DID32"/>
      <c r="DIE32"/>
      <c r="DIF32"/>
      <c r="DIG32"/>
      <c r="DIH32"/>
      <c r="DII32"/>
      <c r="DIJ32"/>
      <c r="DIK32"/>
      <c r="DIL32"/>
      <c r="DIM32"/>
      <c r="DIN32"/>
      <c r="DIO32"/>
      <c r="DIP32"/>
      <c r="DIQ32"/>
      <c r="DIR32"/>
      <c r="DIS32"/>
      <c r="DIT32"/>
      <c r="DIU32"/>
      <c r="DIV32"/>
      <c r="DIW32"/>
      <c r="DIX32"/>
      <c r="DIY32"/>
      <c r="DIZ32"/>
      <c r="DJA32"/>
      <c r="DJB32"/>
      <c r="DJC32"/>
      <c r="DJD32"/>
      <c r="DJE32"/>
      <c r="DJF32"/>
      <c r="DJG32"/>
      <c r="DJH32"/>
      <c r="DJI32"/>
      <c r="DJJ32"/>
      <c r="DJK32"/>
      <c r="DJL32"/>
      <c r="DJM32"/>
      <c r="DJN32"/>
      <c r="DJO32"/>
      <c r="DJP32"/>
      <c r="DJQ32"/>
      <c r="DJR32"/>
      <c r="DJS32"/>
      <c r="DJT32"/>
      <c r="DJU32"/>
      <c r="DJV32"/>
      <c r="DJW32"/>
      <c r="DJX32"/>
      <c r="DJY32"/>
      <c r="DJZ32"/>
      <c r="DKA32"/>
      <c r="DKB32"/>
      <c r="DKC32"/>
      <c r="DKD32"/>
      <c r="DKE32"/>
      <c r="DKF32"/>
      <c r="DKG32"/>
      <c r="DKH32"/>
      <c r="DKI32"/>
      <c r="DKJ32"/>
      <c r="DKK32"/>
      <c r="DKL32"/>
      <c r="DKM32"/>
      <c r="DKN32"/>
      <c r="DKO32"/>
      <c r="DKP32"/>
      <c r="DKQ32"/>
      <c r="DKR32"/>
      <c r="DKS32"/>
      <c r="DKT32"/>
      <c r="DKU32"/>
      <c r="DKV32"/>
      <c r="DKW32"/>
      <c r="DKX32"/>
      <c r="DKY32"/>
      <c r="DKZ32"/>
      <c r="DLA32"/>
      <c r="DLB32"/>
      <c r="DLC32"/>
      <c r="DLD32"/>
      <c r="DLE32"/>
      <c r="DLF32"/>
      <c r="DLG32"/>
      <c r="DLH32"/>
      <c r="DLI32"/>
      <c r="DLJ32"/>
      <c r="DLK32"/>
      <c r="DLL32"/>
      <c r="DLM32"/>
      <c r="DLN32"/>
      <c r="DLO32"/>
      <c r="DLP32"/>
      <c r="DLQ32"/>
      <c r="DLR32"/>
      <c r="DLS32"/>
      <c r="DLT32"/>
      <c r="DLU32"/>
      <c r="DLV32"/>
      <c r="DLW32"/>
      <c r="DLX32"/>
      <c r="DLY32"/>
      <c r="DLZ32"/>
      <c r="DMA32"/>
      <c r="DMB32"/>
      <c r="DMC32"/>
      <c r="DMD32"/>
      <c r="DME32"/>
      <c r="DMF32"/>
      <c r="DMG32"/>
      <c r="DMH32"/>
      <c r="DMI32"/>
      <c r="DMJ32"/>
      <c r="DMK32"/>
      <c r="DML32"/>
      <c r="DMM32"/>
      <c r="DMN32"/>
      <c r="DMO32"/>
      <c r="DMP32"/>
      <c r="DMQ32"/>
      <c r="DMR32"/>
      <c r="DMS32"/>
      <c r="DMT32"/>
      <c r="DMU32"/>
      <c r="DMV32"/>
      <c r="DMW32"/>
      <c r="DMX32"/>
      <c r="DMY32"/>
      <c r="DMZ32"/>
      <c r="DNA32"/>
      <c r="DNB32"/>
      <c r="DNC32"/>
      <c r="DND32"/>
      <c r="DNE32"/>
      <c r="DNF32"/>
      <c r="DNG32"/>
      <c r="DNH32"/>
      <c r="DNI32"/>
      <c r="DNJ32"/>
      <c r="DNK32"/>
      <c r="DNL32"/>
      <c r="DNM32"/>
      <c r="DNN32"/>
      <c r="DNO32"/>
      <c r="DNP32"/>
      <c r="DNQ32"/>
      <c r="DNR32"/>
      <c r="DNS32"/>
      <c r="DNT32"/>
      <c r="DNU32"/>
      <c r="DNV32"/>
      <c r="DNW32"/>
      <c r="DNX32"/>
      <c r="DNY32"/>
      <c r="DNZ32"/>
      <c r="DOA32"/>
      <c r="DOB32"/>
      <c r="DOC32"/>
      <c r="DOD32"/>
      <c r="DOE32"/>
      <c r="DOF32"/>
      <c r="DOG32"/>
      <c r="DOH32"/>
      <c r="DOI32"/>
      <c r="DOJ32"/>
      <c r="DOK32"/>
      <c r="DOL32"/>
      <c r="DOM32"/>
      <c r="DON32"/>
      <c r="DOO32"/>
      <c r="DOP32"/>
      <c r="DOQ32"/>
      <c r="DOR32"/>
      <c r="DOS32"/>
      <c r="DOT32"/>
      <c r="DOU32"/>
      <c r="DOV32"/>
      <c r="DOW32"/>
      <c r="DOX32"/>
      <c r="DOY32"/>
      <c r="DOZ32"/>
      <c r="DPA32"/>
      <c r="DPB32"/>
      <c r="DPC32"/>
      <c r="DPD32"/>
      <c r="DPE32"/>
      <c r="DPF32"/>
      <c r="DPG32"/>
      <c r="DPH32"/>
      <c r="DPI32"/>
      <c r="DPJ32"/>
      <c r="DPK32"/>
      <c r="DPL32"/>
      <c r="DPM32"/>
      <c r="DPN32"/>
      <c r="DPO32"/>
      <c r="DPP32"/>
      <c r="DPQ32"/>
      <c r="DPR32"/>
      <c r="DPS32"/>
      <c r="DPT32"/>
      <c r="DPU32"/>
      <c r="DPV32"/>
      <c r="DPW32"/>
      <c r="DPX32"/>
      <c r="DPY32"/>
      <c r="DPZ32"/>
      <c r="DQA32"/>
      <c r="DQB32"/>
      <c r="DQC32"/>
      <c r="DQD32"/>
      <c r="DQE32"/>
      <c r="DQF32"/>
      <c r="DQG32"/>
      <c r="DQH32"/>
      <c r="DQI32"/>
      <c r="DQJ32"/>
      <c r="DQK32"/>
      <c r="DQL32"/>
      <c r="DQM32"/>
      <c r="DQN32"/>
      <c r="DQO32"/>
      <c r="DQP32"/>
      <c r="DQQ32"/>
      <c r="DQR32"/>
      <c r="DQS32"/>
      <c r="DQT32"/>
      <c r="DQU32"/>
      <c r="DQV32"/>
      <c r="DQW32"/>
      <c r="DQX32"/>
      <c r="DQY32"/>
      <c r="DQZ32"/>
      <c r="DRA32"/>
      <c r="DRB32"/>
      <c r="DRC32"/>
      <c r="DRD32"/>
      <c r="DRE32"/>
      <c r="DRF32"/>
      <c r="DRG32"/>
      <c r="DRH32"/>
      <c r="DRI32"/>
      <c r="DRJ32"/>
      <c r="DRK32"/>
      <c r="DRL32"/>
      <c r="DRM32"/>
      <c r="DRN32"/>
      <c r="DRO32"/>
      <c r="DRP32"/>
      <c r="DRQ32"/>
      <c r="DRR32"/>
      <c r="DRS32"/>
      <c r="DRT32"/>
      <c r="DRU32"/>
      <c r="DRV32"/>
      <c r="DRW32"/>
      <c r="DRX32"/>
      <c r="DRY32"/>
      <c r="DRZ32"/>
      <c r="DSA32"/>
      <c r="DSB32"/>
      <c r="DSC32"/>
      <c r="DSD32"/>
      <c r="DSE32"/>
      <c r="DSF32"/>
      <c r="DSG32"/>
      <c r="DSH32"/>
      <c r="DSI32"/>
      <c r="DSJ32"/>
      <c r="DSK32"/>
      <c r="DSL32"/>
      <c r="DSM32"/>
      <c r="DSN32"/>
      <c r="DSO32"/>
      <c r="DSP32"/>
      <c r="DSQ32"/>
      <c r="DSR32"/>
      <c r="DSS32"/>
      <c r="DST32"/>
      <c r="DSU32"/>
      <c r="DSV32"/>
      <c r="DSW32"/>
      <c r="DSX32"/>
      <c r="DSY32"/>
      <c r="DSZ32"/>
      <c r="DTA32"/>
      <c r="DTB32"/>
      <c r="DTC32"/>
      <c r="DTD32"/>
      <c r="DTE32"/>
      <c r="DTF32"/>
      <c r="DTG32"/>
      <c r="DTH32"/>
      <c r="DTI32"/>
      <c r="DTJ32"/>
      <c r="DTK32"/>
      <c r="DTL32"/>
      <c r="DTM32"/>
      <c r="DTN32"/>
      <c r="DTO32"/>
      <c r="DTP32"/>
      <c r="DTQ32"/>
      <c r="DTR32"/>
      <c r="DTS32"/>
      <c r="DTT32"/>
      <c r="DTU32"/>
      <c r="DTV32"/>
      <c r="DTW32"/>
      <c r="DTX32"/>
      <c r="DTY32"/>
      <c r="DTZ32"/>
      <c r="DUA32"/>
      <c r="DUB32"/>
      <c r="DUC32"/>
      <c r="DUD32"/>
      <c r="DUE32"/>
      <c r="DUF32"/>
      <c r="DUG32"/>
      <c r="DUH32"/>
      <c r="DUI32"/>
      <c r="DUJ32"/>
      <c r="DUK32"/>
      <c r="DUL32"/>
      <c r="DUM32"/>
      <c r="DUN32"/>
      <c r="DUO32"/>
      <c r="DUP32"/>
      <c r="DUQ32"/>
      <c r="DUR32"/>
      <c r="DUS32"/>
      <c r="DUT32"/>
      <c r="DUU32"/>
      <c r="DUV32"/>
      <c r="DUW32"/>
      <c r="DUX32"/>
      <c r="DUY32"/>
      <c r="DUZ32"/>
      <c r="DVA32"/>
      <c r="DVB32"/>
      <c r="DVC32"/>
      <c r="DVD32"/>
      <c r="DVE32"/>
      <c r="DVF32"/>
      <c r="DVG32"/>
      <c r="DVH32"/>
      <c r="DVI32"/>
      <c r="DVJ32"/>
      <c r="DVK32"/>
      <c r="DVL32"/>
      <c r="DVM32"/>
      <c r="DVN32"/>
      <c r="DVO32"/>
      <c r="DVP32"/>
      <c r="DVQ32"/>
      <c r="DVR32"/>
      <c r="DVS32"/>
      <c r="DVT32"/>
      <c r="DVU32"/>
      <c r="DVV32"/>
      <c r="DVW32"/>
      <c r="DVX32"/>
      <c r="DVY32"/>
      <c r="DVZ32"/>
      <c r="DWA32"/>
      <c r="DWB32"/>
      <c r="DWC32"/>
      <c r="DWD32"/>
      <c r="DWE32"/>
      <c r="DWF32"/>
      <c r="DWG32"/>
      <c r="DWH32"/>
      <c r="DWI32"/>
      <c r="DWJ32"/>
      <c r="DWK32"/>
      <c r="DWL32"/>
      <c r="DWM32"/>
      <c r="DWN32"/>
      <c r="DWO32"/>
      <c r="DWP32"/>
      <c r="DWQ32"/>
      <c r="DWR32"/>
      <c r="DWS32"/>
      <c r="DWT32"/>
      <c r="DWU32"/>
      <c r="DWV32"/>
      <c r="DWW32"/>
      <c r="DWX32"/>
      <c r="DWY32"/>
      <c r="DWZ32"/>
      <c r="DXA32"/>
      <c r="DXB32"/>
      <c r="DXC32"/>
      <c r="DXD32"/>
      <c r="DXE32"/>
      <c r="DXF32"/>
      <c r="DXG32"/>
      <c r="DXH32"/>
      <c r="DXI32"/>
      <c r="DXJ32"/>
      <c r="DXK32"/>
      <c r="DXL32"/>
      <c r="DXM32"/>
      <c r="DXN32"/>
      <c r="DXO32"/>
      <c r="DXP32"/>
      <c r="DXQ32"/>
      <c r="DXR32"/>
      <c r="DXS32"/>
      <c r="DXT32"/>
      <c r="DXU32"/>
      <c r="DXV32"/>
      <c r="DXW32"/>
      <c r="DXX32"/>
      <c r="DXY32"/>
      <c r="DXZ32"/>
      <c r="DYA32"/>
      <c r="DYB32"/>
      <c r="DYC32"/>
      <c r="DYD32"/>
      <c r="DYE32"/>
      <c r="DYF32"/>
      <c r="DYG32"/>
      <c r="DYH32"/>
      <c r="DYI32"/>
      <c r="DYJ32"/>
      <c r="DYK32"/>
      <c r="DYL32"/>
      <c r="DYM32"/>
      <c r="DYN32"/>
      <c r="DYO32"/>
      <c r="DYP32"/>
      <c r="DYQ32"/>
      <c r="DYR32"/>
      <c r="DYS32"/>
      <c r="DYT32"/>
      <c r="DYU32"/>
      <c r="DYV32"/>
      <c r="DYW32"/>
      <c r="DYX32"/>
      <c r="DYY32"/>
      <c r="DYZ32"/>
      <c r="DZA32"/>
      <c r="DZB32"/>
      <c r="DZC32"/>
      <c r="DZD32"/>
      <c r="DZE32"/>
      <c r="DZF32"/>
      <c r="DZG32"/>
      <c r="DZH32"/>
      <c r="DZI32"/>
      <c r="DZJ32"/>
      <c r="DZK32"/>
      <c r="DZL32"/>
      <c r="DZM32"/>
      <c r="DZN32"/>
      <c r="DZO32"/>
      <c r="DZP32"/>
      <c r="DZQ32"/>
      <c r="DZR32"/>
      <c r="DZS32"/>
      <c r="DZT32"/>
      <c r="DZU32"/>
      <c r="DZV32"/>
      <c r="DZW32"/>
      <c r="DZX32"/>
      <c r="DZY32"/>
      <c r="DZZ32"/>
      <c r="EAA32"/>
      <c r="EAB32"/>
      <c r="EAC32"/>
      <c r="EAD32"/>
      <c r="EAE32"/>
      <c r="EAF32"/>
      <c r="EAG32"/>
      <c r="EAH32"/>
      <c r="EAI32"/>
      <c r="EAJ32"/>
      <c r="EAK32"/>
      <c r="EAL32"/>
      <c r="EAM32"/>
      <c r="EAN32"/>
      <c r="EAO32"/>
      <c r="EAP32"/>
      <c r="EAQ32"/>
      <c r="EAR32"/>
      <c r="EAS32"/>
      <c r="EAT32"/>
      <c r="EAU32"/>
      <c r="EAV32"/>
      <c r="EAW32"/>
      <c r="EAX32"/>
      <c r="EAY32"/>
      <c r="EAZ32"/>
      <c r="EBA32"/>
      <c r="EBB32"/>
      <c r="EBC32"/>
      <c r="EBD32"/>
      <c r="EBE32"/>
      <c r="EBF32"/>
      <c r="EBG32"/>
      <c r="EBH32"/>
      <c r="EBI32"/>
      <c r="EBJ32"/>
      <c r="EBK32"/>
      <c r="EBL32"/>
      <c r="EBM32"/>
      <c r="EBN32"/>
      <c r="EBO32"/>
      <c r="EBP32"/>
      <c r="EBQ32"/>
      <c r="EBR32"/>
      <c r="EBS32"/>
      <c r="EBT32"/>
      <c r="EBU32"/>
      <c r="EBV32"/>
      <c r="EBW32"/>
      <c r="EBX32"/>
      <c r="EBY32"/>
      <c r="EBZ32"/>
      <c r="ECA32"/>
      <c r="ECB32"/>
      <c r="ECC32"/>
      <c r="ECD32"/>
      <c r="ECE32"/>
      <c r="ECF32"/>
      <c r="ECG32"/>
      <c r="ECH32"/>
      <c r="ECI32"/>
      <c r="ECJ32"/>
      <c r="ECK32"/>
      <c r="ECL32"/>
      <c r="ECM32"/>
      <c r="ECN32"/>
      <c r="ECO32"/>
      <c r="ECP32"/>
      <c r="ECQ32"/>
      <c r="ECR32"/>
      <c r="ECS32"/>
      <c r="ECT32"/>
      <c r="ECU32"/>
      <c r="ECV32"/>
      <c r="ECW32"/>
      <c r="ECX32"/>
      <c r="ECY32"/>
      <c r="ECZ32"/>
      <c r="EDA32"/>
      <c r="EDB32"/>
      <c r="EDC32"/>
      <c r="EDD32"/>
      <c r="EDE32"/>
      <c r="EDF32"/>
      <c r="EDG32"/>
      <c r="EDH32"/>
      <c r="EDI32"/>
      <c r="EDJ32"/>
      <c r="EDK32"/>
      <c r="EDL32"/>
      <c r="EDM32"/>
      <c r="EDN32"/>
      <c r="EDO32"/>
      <c r="EDP32"/>
      <c r="EDQ32"/>
      <c r="EDR32"/>
      <c r="EDS32"/>
      <c r="EDT32"/>
      <c r="EDU32"/>
      <c r="EDV32"/>
      <c r="EDW32"/>
      <c r="EDX32"/>
      <c r="EDY32"/>
      <c r="EDZ32"/>
      <c r="EEA32"/>
      <c r="EEB32"/>
      <c r="EEC32"/>
      <c r="EED32"/>
      <c r="EEE32"/>
      <c r="EEF32"/>
      <c r="EEG32"/>
      <c r="EEH32"/>
      <c r="EEI32"/>
      <c r="EEJ32"/>
      <c r="EEK32"/>
      <c r="EEL32"/>
      <c r="EEM32"/>
      <c r="EEN32"/>
      <c r="EEO32"/>
      <c r="EEP32"/>
      <c r="EEQ32"/>
      <c r="EER32"/>
      <c r="EES32"/>
      <c r="EET32"/>
      <c r="EEU32"/>
      <c r="EEV32"/>
      <c r="EEW32"/>
      <c r="EEX32"/>
      <c r="EEY32"/>
      <c r="EEZ32"/>
      <c r="EFA32"/>
      <c r="EFB32"/>
      <c r="EFC32"/>
      <c r="EFD32"/>
      <c r="EFE32"/>
      <c r="EFF32"/>
      <c r="EFG32"/>
      <c r="EFH32"/>
      <c r="EFI32"/>
      <c r="EFJ32"/>
      <c r="EFK32"/>
      <c r="EFL32"/>
      <c r="EFM32"/>
      <c r="EFN32"/>
      <c r="EFO32"/>
      <c r="EFP32"/>
      <c r="EFQ32"/>
      <c r="EFR32"/>
      <c r="EFS32"/>
      <c r="EFT32"/>
      <c r="EFU32"/>
      <c r="EFV32"/>
      <c r="EFW32"/>
      <c r="EFX32"/>
      <c r="EFY32"/>
      <c r="EFZ32"/>
      <c r="EGA32"/>
      <c r="EGB32"/>
      <c r="EGC32"/>
      <c r="EGD32"/>
      <c r="EGE32"/>
      <c r="EGF32"/>
      <c r="EGG32"/>
      <c r="EGH32"/>
      <c r="EGI32"/>
      <c r="EGJ32"/>
      <c r="EGK32"/>
      <c r="EGL32"/>
      <c r="EGM32"/>
      <c r="EGN32"/>
      <c r="EGO32"/>
      <c r="EGP32"/>
      <c r="EGQ32"/>
      <c r="EGR32"/>
      <c r="EGS32"/>
      <c r="EGT32"/>
      <c r="EGU32"/>
      <c r="EGV32"/>
      <c r="EGW32"/>
      <c r="EGX32"/>
      <c r="EGY32"/>
      <c r="EGZ32"/>
      <c r="EHA32"/>
      <c r="EHB32"/>
      <c r="EHC32"/>
      <c r="EHD32"/>
      <c r="EHE32"/>
      <c r="EHF32"/>
      <c r="EHG32"/>
      <c r="EHH32"/>
      <c r="EHI32"/>
      <c r="EHJ32"/>
      <c r="EHK32"/>
      <c r="EHL32"/>
      <c r="EHM32"/>
      <c r="EHN32"/>
      <c r="EHO32"/>
      <c r="EHP32"/>
      <c r="EHQ32"/>
      <c r="EHR32"/>
      <c r="EHS32"/>
      <c r="EHT32"/>
      <c r="EHU32"/>
      <c r="EHV32"/>
      <c r="EHW32"/>
      <c r="EHX32"/>
      <c r="EHY32"/>
      <c r="EHZ32"/>
      <c r="EIA32"/>
      <c r="EIB32"/>
      <c r="EIC32"/>
      <c r="EID32"/>
      <c r="EIE32"/>
      <c r="EIF32"/>
      <c r="EIG32"/>
      <c r="EIH32"/>
      <c r="EII32"/>
      <c r="EIJ32"/>
      <c r="EIK32"/>
      <c r="EIL32"/>
      <c r="EIM32"/>
      <c r="EIN32"/>
      <c r="EIO32"/>
      <c r="EIP32"/>
      <c r="EIQ32"/>
      <c r="EIR32"/>
      <c r="EIS32"/>
      <c r="EIT32"/>
      <c r="EIU32"/>
      <c r="EIV32"/>
      <c r="EIW32"/>
      <c r="EIX32"/>
      <c r="EIY32"/>
      <c r="EIZ32"/>
      <c r="EJA32"/>
      <c r="EJB32"/>
      <c r="EJC32"/>
      <c r="EJD32"/>
      <c r="EJE32"/>
      <c r="EJF32"/>
      <c r="EJG32"/>
      <c r="EJH32"/>
      <c r="EJI32"/>
      <c r="EJJ32"/>
      <c r="EJK32"/>
      <c r="EJL32"/>
      <c r="EJM32"/>
      <c r="EJN32"/>
      <c r="EJO32"/>
      <c r="EJP32"/>
      <c r="EJQ32"/>
      <c r="EJR32"/>
      <c r="EJS32"/>
      <c r="EJT32"/>
      <c r="EJU32"/>
      <c r="EJV32"/>
      <c r="EJW32"/>
      <c r="EJX32"/>
      <c r="EJY32"/>
      <c r="EJZ32"/>
      <c r="EKA32"/>
      <c r="EKB32"/>
      <c r="EKC32"/>
      <c r="EKD32"/>
      <c r="EKE32"/>
      <c r="EKF32"/>
      <c r="EKG32"/>
      <c r="EKH32"/>
      <c r="EKI32"/>
      <c r="EKJ32"/>
      <c r="EKK32"/>
      <c r="EKL32"/>
      <c r="EKM32"/>
      <c r="EKN32"/>
      <c r="EKO32"/>
      <c r="EKP32"/>
      <c r="EKQ32"/>
      <c r="EKR32"/>
      <c r="EKS32"/>
      <c r="EKT32"/>
      <c r="EKU32"/>
      <c r="EKV32"/>
      <c r="EKW32"/>
      <c r="EKX32"/>
      <c r="EKY32"/>
      <c r="EKZ32"/>
      <c r="ELA32"/>
      <c r="ELB32"/>
      <c r="ELC32"/>
      <c r="ELD32"/>
      <c r="ELE32"/>
      <c r="ELF32"/>
      <c r="ELG32"/>
      <c r="ELH32"/>
      <c r="ELI32"/>
      <c r="ELJ32"/>
      <c r="ELK32"/>
      <c r="ELL32"/>
      <c r="ELM32"/>
      <c r="ELN32"/>
      <c r="ELO32"/>
      <c r="ELP32"/>
      <c r="ELQ32"/>
      <c r="ELR32"/>
      <c r="ELS32"/>
      <c r="ELT32"/>
      <c r="ELU32"/>
      <c r="ELV32"/>
      <c r="ELW32"/>
      <c r="ELX32"/>
      <c r="ELY32"/>
      <c r="ELZ32"/>
      <c r="EMA32"/>
      <c r="EMB32"/>
      <c r="EMC32"/>
      <c r="EMD32"/>
      <c r="EME32"/>
      <c r="EMF32"/>
      <c r="EMG32"/>
      <c r="EMH32"/>
      <c r="EMI32"/>
      <c r="EMJ32"/>
      <c r="EMK32"/>
      <c r="EML32"/>
      <c r="EMM32"/>
      <c r="EMN32"/>
      <c r="EMO32"/>
      <c r="EMP32"/>
      <c r="EMQ32"/>
      <c r="EMR32"/>
      <c r="EMS32"/>
      <c r="EMT32"/>
      <c r="EMU32"/>
      <c r="EMV32"/>
      <c r="EMW32"/>
      <c r="EMX32"/>
      <c r="EMY32"/>
      <c r="EMZ32"/>
      <c r="ENA32"/>
      <c r="ENB32"/>
      <c r="ENC32"/>
      <c r="END32"/>
      <c r="ENE32"/>
      <c r="ENF32"/>
      <c r="ENG32"/>
      <c r="ENH32"/>
      <c r="ENI32"/>
      <c r="ENJ32"/>
      <c r="ENK32"/>
      <c r="ENL32"/>
      <c r="ENM32"/>
      <c r="ENN32"/>
      <c r="ENO32"/>
      <c r="ENP32"/>
      <c r="ENQ32"/>
      <c r="ENR32"/>
      <c r="ENS32"/>
      <c r="ENT32"/>
      <c r="ENU32"/>
      <c r="ENV32"/>
      <c r="ENW32"/>
      <c r="ENX32"/>
      <c r="ENY32"/>
      <c r="ENZ32"/>
      <c r="EOA32"/>
      <c r="EOB32"/>
      <c r="EOC32"/>
      <c r="EOD32"/>
      <c r="EOE32"/>
      <c r="EOF32"/>
      <c r="EOG32"/>
      <c r="EOH32"/>
      <c r="EOI32"/>
      <c r="EOJ32"/>
      <c r="EOK32"/>
      <c r="EOL32"/>
      <c r="EOM32"/>
      <c r="EON32"/>
      <c r="EOO32"/>
      <c r="EOP32"/>
      <c r="EOQ32"/>
      <c r="EOR32"/>
      <c r="EOS32"/>
      <c r="EOT32"/>
      <c r="EOU32"/>
      <c r="EOV32"/>
      <c r="EOW32"/>
      <c r="EOX32"/>
      <c r="EOY32"/>
      <c r="EOZ32"/>
      <c r="EPA32"/>
      <c r="EPB32"/>
      <c r="EPC32"/>
      <c r="EPD32"/>
      <c r="EPE32"/>
      <c r="EPF32"/>
      <c r="EPG32"/>
      <c r="EPH32"/>
      <c r="EPI32"/>
      <c r="EPJ32"/>
      <c r="EPK32"/>
      <c r="EPL32"/>
      <c r="EPM32"/>
      <c r="EPN32"/>
      <c r="EPO32"/>
      <c r="EPP32"/>
      <c r="EPQ32"/>
      <c r="EPR32"/>
      <c r="EPS32"/>
      <c r="EPT32"/>
      <c r="EPU32"/>
      <c r="EPV32"/>
      <c r="EPW32"/>
      <c r="EPX32"/>
      <c r="EPY32"/>
      <c r="EPZ32"/>
      <c r="EQA32"/>
      <c r="EQB32"/>
      <c r="EQC32"/>
      <c r="EQD32"/>
      <c r="EQE32"/>
      <c r="EQF32"/>
      <c r="EQG32"/>
      <c r="EQH32"/>
      <c r="EQI32"/>
      <c r="EQJ32"/>
      <c r="EQK32"/>
      <c r="EQL32"/>
      <c r="EQM32"/>
      <c r="EQN32"/>
      <c r="EQO32"/>
      <c r="EQP32"/>
      <c r="EQQ32"/>
      <c r="EQR32"/>
      <c r="EQS32"/>
      <c r="EQT32"/>
      <c r="EQU32"/>
      <c r="EQV32"/>
      <c r="EQW32"/>
      <c r="EQX32"/>
      <c r="EQY32"/>
      <c r="EQZ32"/>
      <c r="ERA32"/>
      <c r="ERB32"/>
      <c r="ERC32"/>
      <c r="ERD32"/>
      <c r="ERE32"/>
      <c r="ERF32"/>
      <c r="ERG32"/>
      <c r="ERH32"/>
      <c r="ERI32"/>
      <c r="ERJ32"/>
      <c r="ERK32"/>
      <c r="ERL32"/>
      <c r="ERM32"/>
      <c r="ERN32"/>
      <c r="ERO32"/>
      <c r="ERP32"/>
      <c r="ERQ32"/>
      <c r="ERR32"/>
      <c r="ERS32"/>
      <c r="ERT32"/>
      <c r="ERU32"/>
      <c r="ERV32"/>
      <c r="ERW32"/>
      <c r="ERX32"/>
      <c r="ERY32"/>
      <c r="ERZ32"/>
      <c r="ESA32"/>
      <c r="ESB32"/>
      <c r="ESC32"/>
      <c r="ESD32"/>
      <c r="ESE32"/>
      <c r="ESF32"/>
      <c r="ESG32"/>
      <c r="ESH32"/>
      <c r="ESI32"/>
      <c r="ESJ32"/>
      <c r="ESK32"/>
      <c r="ESL32"/>
      <c r="ESM32"/>
      <c r="ESN32"/>
      <c r="ESO32"/>
      <c r="ESP32"/>
      <c r="ESQ32"/>
      <c r="ESR32"/>
      <c r="ESS32"/>
      <c r="EST32"/>
      <c r="ESU32"/>
      <c r="ESV32"/>
      <c r="ESW32"/>
      <c r="ESX32"/>
      <c r="ESY32"/>
      <c r="ESZ32"/>
      <c r="ETA32"/>
      <c r="ETB32"/>
      <c r="ETC32"/>
      <c r="ETD32"/>
      <c r="ETE32"/>
      <c r="ETF32"/>
      <c r="ETG32"/>
      <c r="ETH32"/>
      <c r="ETI32"/>
      <c r="ETJ32"/>
      <c r="ETK32"/>
      <c r="ETL32"/>
      <c r="ETM32"/>
      <c r="ETN32"/>
      <c r="ETO32"/>
      <c r="ETP32"/>
      <c r="ETQ32"/>
      <c r="ETR32"/>
      <c r="ETS32"/>
      <c r="ETT32"/>
      <c r="ETU32"/>
      <c r="ETV32"/>
      <c r="ETW32"/>
      <c r="ETX32"/>
      <c r="ETY32"/>
      <c r="ETZ32"/>
      <c r="EUA32"/>
      <c r="EUB32"/>
      <c r="EUC32"/>
      <c r="EUD32"/>
      <c r="EUE32"/>
      <c r="EUF32"/>
      <c r="EUG32"/>
      <c r="EUH32"/>
      <c r="EUI32"/>
      <c r="EUJ32"/>
      <c r="EUK32"/>
      <c r="EUL32"/>
      <c r="EUM32"/>
      <c r="EUN32"/>
      <c r="EUO32"/>
      <c r="EUP32"/>
      <c r="EUQ32"/>
      <c r="EUR32"/>
      <c r="EUS32"/>
      <c r="EUT32"/>
      <c r="EUU32"/>
      <c r="EUV32"/>
      <c r="EUW32"/>
      <c r="EUX32"/>
      <c r="EUY32"/>
      <c r="EUZ32"/>
      <c r="EVA32"/>
      <c r="EVB32"/>
      <c r="EVC32"/>
      <c r="EVD32"/>
      <c r="EVE32"/>
      <c r="EVF32"/>
      <c r="EVG32"/>
      <c r="EVH32"/>
      <c r="EVI32"/>
      <c r="EVJ32"/>
      <c r="EVK32"/>
      <c r="EVL32"/>
      <c r="EVM32"/>
      <c r="EVN32"/>
      <c r="EVO32"/>
      <c r="EVP32"/>
      <c r="EVQ32"/>
      <c r="EVR32"/>
      <c r="EVS32"/>
      <c r="EVT32"/>
      <c r="EVU32"/>
      <c r="EVV32"/>
      <c r="EVW32"/>
      <c r="EVX32"/>
      <c r="EVY32"/>
      <c r="EVZ32"/>
      <c r="EWA32"/>
      <c r="EWB32"/>
      <c r="EWC32"/>
      <c r="EWD32"/>
      <c r="EWE32"/>
      <c r="EWF32"/>
      <c r="EWG32"/>
      <c r="EWH32"/>
      <c r="EWI32"/>
      <c r="EWJ32"/>
      <c r="EWK32"/>
      <c r="EWL32"/>
      <c r="EWM32"/>
      <c r="EWN32"/>
      <c r="EWO32"/>
      <c r="EWP32"/>
      <c r="EWQ32"/>
      <c r="EWR32"/>
      <c r="EWS32"/>
      <c r="EWT32"/>
      <c r="EWU32"/>
      <c r="EWV32"/>
      <c r="EWW32"/>
      <c r="EWX32"/>
      <c r="EWY32"/>
      <c r="EWZ32"/>
      <c r="EXA32"/>
      <c r="EXB32"/>
      <c r="EXC32"/>
      <c r="EXD32"/>
      <c r="EXE32"/>
      <c r="EXF32"/>
      <c r="EXG32"/>
      <c r="EXH32"/>
      <c r="EXI32"/>
      <c r="EXJ32"/>
      <c r="EXK32"/>
      <c r="EXL32"/>
      <c r="EXM32"/>
      <c r="EXN32"/>
      <c r="EXO32"/>
      <c r="EXP32"/>
      <c r="EXQ32"/>
      <c r="EXR32"/>
      <c r="EXS32"/>
      <c r="EXT32"/>
      <c r="EXU32"/>
      <c r="EXV32"/>
      <c r="EXW32"/>
      <c r="EXX32"/>
      <c r="EXY32"/>
      <c r="EXZ32"/>
      <c r="EYA32"/>
      <c r="EYB32"/>
      <c r="EYC32"/>
      <c r="EYD32"/>
      <c r="EYE32"/>
      <c r="EYF32"/>
      <c r="EYG32"/>
      <c r="EYH32"/>
      <c r="EYI32"/>
      <c r="EYJ32"/>
      <c r="EYK32"/>
      <c r="EYL32"/>
      <c r="EYM32"/>
      <c r="EYN32"/>
      <c r="EYO32"/>
      <c r="EYP32"/>
      <c r="EYQ32"/>
      <c r="EYR32"/>
      <c r="EYS32"/>
      <c r="EYT32"/>
      <c r="EYU32"/>
      <c r="EYV32"/>
      <c r="EYW32"/>
      <c r="EYX32"/>
      <c r="EYY32"/>
      <c r="EYZ32"/>
      <c r="EZA32"/>
      <c r="EZB32"/>
      <c r="EZC32"/>
      <c r="EZD32"/>
      <c r="EZE32"/>
      <c r="EZF32"/>
      <c r="EZG32"/>
      <c r="EZH32"/>
      <c r="EZI32"/>
      <c r="EZJ32"/>
      <c r="EZK32"/>
      <c r="EZL32"/>
      <c r="EZM32"/>
      <c r="EZN32"/>
      <c r="EZO32"/>
      <c r="EZP32"/>
      <c r="EZQ32"/>
      <c r="EZR32"/>
      <c r="EZS32"/>
      <c r="EZT32"/>
      <c r="EZU32"/>
      <c r="EZV32"/>
      <c r="EZW32"/>
      <c r="EZX32"/>
      <c r="EZY32"/>
      <c r="EZZ32"/>
      <c r="FAA32"/>
      <c r="FAB32"/>
      <c r="FAC32"/>
      <c r="FAD32"/>
      <c r="FAE32"/>
      <c r="FAF32"/>
      <c r="FAG32"/>
      <c r="FAH32"/>
      <c r="FAI32"/>
      <c r="FAJ32"/>
      <c r="FAK32"/>
      <c r="FAL32"/>
      <c r="FAM32"/>
      <c r="FAN32"/>
      <c r="FAO32"/>
      <c r="FAP32"/>
      <c r="FAQ32"/>
      <c r="FAR32"/>
      <c r="FAS32"/>
      <c r="FAT32"/>
      <c r="FAU32"/>
      <c r="FAV32"/>
      <c r="FAW32"/>
      <c r="FAX32"/>
      <c r="FAY32"/>
      <c r="FAZ32"/>
      <c r="FBA32"/>
      <c r="FBB32"/>
      <c r="FBC32"/>
      <c r="FBD32"/>
      <c r="FBE32"/>
      <c r="FBF32"/>
      <c r="FBG32"/>
      <c r="FBH32"/>
      <c r="FBI32"/>
      <c r="FBJ32"/>
      <c r="FBK32"/>
      <c r="FBL32"/>
      <c r="FBM32"/>
      <c r="FBN32"/>
      <c r="FBO32"/>
      <c r="FBP32"/>
      <c r="FBQ32"/>
      <c r="FBR32"/>
      <c r="FBS32"/>
      <c r="FBT32"/>
      <c r="FBU32"/>
      <c r="FBV32"/>
      <c r="FBW32"/>
      <c r="FBX32"/>
      <c r="FBY32"/>
      <c r="FBZ32"/>
      <c r="FCA32"/>
      <c r="FCB32"/>
      <c r="FCC32"/>
      <c r="FCD32"/>
      <c r="FCE32"/>
      <c r="FCF32"/>
      <c r="FCG32"/>
      <c r="FCH32"/>
      <c r="FCI32"/>
      <c r="FCJ32"/>
      <c r="FCK32"/>
      <c r="FCL32"/>
      <c r="FCM32"/>
      <c r="FCN32"/>
      <c r="FCO32"/>
      <c r="FCP32"/>
      <c r="FCQ32"/>
      <c r="FCR32"/>
      <c r="FCS32"/>
      <c r="FCT32"/>
      <c r="FCU32"/>
      <c r="FCV32"/>
      <c r="FCW32"/>
      <c r="FCX32"/>
      <c r="FCY32"/>
      <c r="FCZ32"/>
      <c r="FDA32"/>
      <c r="FDB32"/>
      <c r="FDC32"/>
      <c r="FDD32"/>
      <c r="FDE32"/>
      <c r="FDF32"/>
      <c r="FDG32"/>
      <c r="FDH32"/>
      <c r="FDI32"/>
      <c r="FDJ32"/>
      <c r="FDK32"/>
      <c r="FDL32"/>
      <c r="FDM32"/>
      <c r="FDN32"/>
      <c r="FDO32"/>
      <c r="FDP32"/>
      <c r="FDQ32"/>
      <c r="FDR32"/>
      <c r="FDS32"/>
      <c r="FDT32"/>
      <c r="FDU32"/>
      <c r="FDV32"/>
      <c r="FDW32"/>
      <c r="FDX32"/>
      <c r="FDY32"/>
      <c r="FDZ32"/>
      <c r="FEA32"/>
      <c r="FEB32"/>
      <c r="FEC32"/>
      <c r="FED32"/>
      <c r="FEE32"/>
      <c r="FEF32"/>
      <c r="FEG32"/>
      <c r="FEH32"/>
      <c r="FEI32"/>
      <c r="FEJ32"/>
      <c r="FEK32"/>
      <c r="FEL32"/>
      <c r="FEM32"/>
      <c r="FEN32"/>
      <c r="FEO32"/>
      <c r="FEP32"/>
      <c r="FEQ32"/>
      <c r="FER32"/>
      <c r="FES32"/>
      <c r="FET32"/>
      <c r="FEU32"/>
      <c r="FEV32"/>
      <c r="FEW32"/>
      <c r="FEX32"/>
      <c r="FEY32"/>
      <c r="FEZ32"/>
      <c r="FFA32"/>
      <c r="FFB32"/>
      <c r="FFC32"/>
      <c r="FFD32"/>
      <c r="FFE32"/>
      <c r="FFF32"/>
      <c r="FFG32"/>
      <c r="FFH32"/>
      <c r="FFI32"/>
      <c r="FFJ32"/>
      <c r="FFK32"/>
      <c r="FFL32"/>
      <c r="FFM32"/>
      <c r="FFN32"/>
      <c r="FFO32"/>
      <c r="FFP32"/>
      <c r="FFQ32"/>
      <c r="FFR32"/>
      <c r="FFS32"/>
      <c r="FFT32"/>
      <c r="FFU32"/>
      <c r="FFV32"/>
      <c r="FFW32"/>
      <c r="FFX32"/>
      <c r="FFY32"/>
      <c r="FFZ32"/>
      <c r="FGA32"/>
      <c r="FGB32"/>
      <c r="FGC32"/>
      <c r="FGD32"/>
      <c r="FGE32"/>
      <c r="FGF32"/>
      <c r="FGG32"/>
      <c r="FGH32"/>
      <c r="FGI32"/>
      <c r="FGJ32"/>
      <c r="FGK32"/>
      <c r="FGL32"/>
      <c r="FGM32"/>
      <c r="FGN32"/>
      <c r="FGO32"/>
      <c r="FGP32"/>
      <c r="FGQ32"/>
      <c r="FGR32"/>
      <c r="FGS32"/>
      <c r="FGT32"/>
      <c r="FGU32"/>
      <c r="FGV32"/>
      <c r="FGW32"/>
      <c r="FGX32"/>
      <c r="FGY32"/>
      <c r="FGZ32"/>
      <c r="FHA32"/>
      <c r="FHB32"/>
      <c r="FHC32"/>
      <c r="FHD32"/>
      <c r="FHE32"/>
      <c r="FHF32"/>
      <c r="FHG32"/>
      <c r="FHH32"/>
      <c r="FHI32"/>
      <c r="FHJ32"/>
      <c r="FHK32"/>
      <c r="FHL32"/>
      <c r="FHM32"/>
      <c r="FHN32"/>
      <c r="FHO32"/>
      <c r="FHP32"/>
      <c r="FHQ32"/>
      <c r="FHR32"/>
      <c r="FHS32"/>
      <c r="FHT32"/>
      <c r="FHU32"/>
      <c r="FHV32"/>
      <c r="FHW32"/>
      <c r="FHX32"/>
      <c r="FHY32"/>
      <c r="FHZ32"/>
      <c r="FIA32"/>
      <c r="FIB32"/>
      <c r="FIC32"/>
      <c r="FID32"/>
      <c r="FIE32"/>
      <c r="FIF32"/>
      <c r="FIG32"/>
      <c r="FIH32"/>
      <c r="FII32"/>
      <c r="FIJ32"/>
      <c r="FIK32"/>
      <c r="FIL32"/>
      <c r="FIM32"/>
      <c r="FIN32"/>
      <c r="FIO32"/>
      <c r="FIP32"/>
      <c r="FIQ32"/>
      <c r="FIR32"/>
      <c r="FIS32"/>
      <c r="FIT32"/>
      <c r="FIU32"/>
      <c r="FIV32"/>
      <c r="FIW32"/>
      <c r="FIX32"/>
      <c r="FIY32"/>
      <c r="FIZ32"/>
      <c r="FJA32"/>
      <c r="FJB32"/>
      <c r="FJC32"/>
      <c r="FJD32"/>
      <c r="FJE32"/>
      <c r="FJF32"/>
      <c r="FJG32"/>
      <c r="FJH32"/>
      <c r="FJI32"/>
      <c r="FJJ32"/>
      <c r="FJK32"/>
      <c r="FJL32"/>
      <c r="FJM32"/>
      <c r="FJN32"/>
      <c r="FJO32"/>
      <c r="FJP32"/>
      <c r="FJQ32"/>
      <c r="FJR32"/>
      <c r="FJS32"/>
      <c r="FJT32"/>
      <c r="FJU32"/>
      <c r="FJV32"/>
      <c r="FJW32"/>
      <c r="FJX32"/>
      <c r="FJY32"/>
      <c r="FJZ32"/>
      <c r="FKA32"/>
      <c r="FKB32"/>
      <c r="FKC32"/>
      <c r="FKD32"/>
      <c r="FKE32"/>
      <c r="FKF32"/>
      <c r="FKG32"/>
      <c r="FKH32"/>
      <c r="FKI32"/>
      <c r="FKJ32"/>
      <c r="FKK32"/>
      <c r="FKL32"/>
      <c r="FKM32"/>
      <c r="FKN32"/>
      <c r="FKO32"/>
      <c r="FKP32"/>
      <c r="FKQ32"/>
      <c r="FKR32"/>
      <c r="FKS32"/>
      <c r="FKT32"/>
      <c r="FKU32"/>
      <c r="FKV32"/>
      <c r="FKW32"/>
      <c r="FKX32"/>
      <c r="FKY32"/>
      <c r="FKZ32"/>
      <c r="FLA32"/>
      <c r="FLB32"/>
      <c r="FLC32"/>
      <c r="FLD32"/>
      <c r="FLE32"/>
      <c r="FLF32"/>
      <c r="FLG32"/>
      <c r="FLH32"/>
      <c r="FLI32"/>
      <c r="FLJ32"/>
      <c r="FLK32"/>
      <c r="FLL32"/>
      <c r="FLM32"/>
      <c r="FLN32"/>
      <c r="FLO32"/>
      <c r="FLP32"/>
      <c r="FLQ32"/>
      <c r="FLR32"/>
      <c r="FLS32"/>
      <c r="FLT32"/>
      <c r="FLU32"/>
      <c r="FLV32"/>
      <c r="FLW32"/>
      <c r="FLX32"/>
      <c r="FLY32"/>
      <c r="FLZ32"/>
      <c r="FMA32"/>
      <c r="FMB32"/>
      <c r="FMC32"/>
      <c r="FMD32"/>
      <c r="FME32"/>
      <c r="FMF32"/>
      <c r="FMG32"/>
      <c r="FMH32"/>
      <c r="FMI32"/>
      <c r="FMJ32"/>
      <c r="FMK32"/>
      <c r="FML32"/>
      <c r="FMM32"/>
      <c r="FMN32"/>
      <c r="FMO32"/>
      <c r="FMP32"/>
      <c r="FMQ32"/>
      <c r="FMR32"/>
      <c r="FMS32"/>
      <c r="FMT32"/>
      <c r="FMU32"/>
      <c r="FMV32"/>
      <c r="FMW32"/>
      <c r="FMX32"/>
      <c r="FMY32"/>
      <c r="FMZ32"/>
      <c r="FNA32"/>
      <c r="FNB32"/>
      <c r="FNC32"/>
      <c r="FND32"/>
      <c r="FNE32"/>
      <c r="FNF32"/>
      <c r="FNG32"/>
      <c r="FNH32"/>
      <c r="FNI32"/>
      <c r="FNJ32"/>
      <c r="FNK32"/>
      <c r="FNL32"/>
      <c r="FNM32"/>
      <c r="FNN32"/>
      <c r="FNO32"/>
      <c r="FNP32"/>
      <c r="FNQ32"/>
      <c r="FNR32"/>
      <c r="FNS32"/>
      <c r="FNT32"/>
      <c r="FNU32"/>
      <c r="FNV32"/>
      <c r="FNW32"/>
      <c r="FNX32"/>
      <c r="FNY32"/>
      <c r="FNZ32"/>
      <c r="FOA32"/>
      <c r="FOB32"/>
      <c r="FOC32"/>
      <c r="FOD32"/>
      <c r="FOE32"/>
      <c r="FOF32"/>
      <c r="FOG32"/>
      <c r="FOH32"/>
      <c r="FOI32"/>
      <c r="FOJ32"/>
      <c r="FOK32"/>
      <c r="FOL32"/>
      <c r="FOM32"/>
      <c r="FON32"/>
      <c r="FOO32"/>
      <c r="FOP32"/>
      <c r="FOQ32"/>
      <c r="FOR32"/>
      <c r="FOS32"/>
      <c r="FOT32"/>
      <c r="FOU32"/>
      <c r="FOV32"/>
      <c r="FOW32"/>
      <c r="FOX32"/>
      <c r="FOY32"/>
      <c r="FOZ32"/>
      <c r="FPA32"/>
      <c r="FPB32"/>
      <c r="FPC32"/>
      <c r="FPD32"/>
      <c r="FPE32"/>
      <c r="FPF32"/>
      <c r="FPG32"/>
      <c r="FPH32"/>
      <c r="FPI32"/>
      <c r="FPJ32"/>
      <c r="FPK32"/>
      <c r="FPL32"/>
      <c r="FPM32"/>
      <c r="FPN32"/>
      <c r="FPO32"/>
      <c r="FPP32"/>
      <c r="FPQ32"/>
      <c r="FPR32"/>
      <c r="FPS32"/>
      <c r="FPT32"/>
      <c r="FPU32"/>
      <c r="FPV32"/>
      <c r="FPW32"/>
      <c r="FPX32"/>
      <c r="FPY32"/>
      <c r="FPZ32"/>
      <c r="FQA32"/>
      <c r="FQB32"/>
      <c r="FQC32"/>
      <c r="FQD32"/>
      <c r="FQE32"/>
      <c r="FQF32"/>
      <c r="FQG32"/>
      <c r="FQH32"/>
      <c r="FQI32"/>
      <c r="FQJ32"/>
      <c r="FQK32"/>
      <c r="FQL32"/>
      <c r="FQM32"/>
      <c r="FQN32"/>
      <c r="FQO32"/>
      <c r="FQP32"/>
      <c r="FQQ32"/>
      <c r="FQR32"/>
      <c r="FQS32"/>
      <c r="FQT32"/>
      <c r="FQU32"/>
      <c r="FQV32"/>
      <c r="FQW32"/>
      <c r="FQX32"/>
      <c r="FQY32"/>
      <c r="FQZ32"/>
      <c r="FRA32"/>
      <c r="FRB32"/>
      <c r="FRC32"/>
      <c r="FRD32"/>
      <c r="FRE32"/>
      <c r="FRF32"/>
      <c r="FRG32"/>
      <c r="FRH32"/>
      <c r="FRI32"/>
      <c r="FRJ32"/>
      <c r="FRK32"/>
      <c r="FRL32"/>
      <c r="FRM32"/>
      <c r="FRN32"/>
      <c r="FRO32"/>
      <c r="FRP32"/>
      <c r="FRQ32"/>
      <c r="FRR32"/>
      <c r="FRS32"/>
      <c r="FRT32"/>
      <c r="FRU32"/>
      <c r="FRV32"/>
      <c r="FRW32"/>
      <c r="FRX32"/>
      <c r="FRY32"/>
      <c r="FRZ32"/>
      <c r="FSA32"/>
      <c r="FSB32"/>
      <c r="FSC32"/>
      <c r="FSD32"/>
      <c r="FSE32"/>
      <c r="FSF32"/>
      <c r="FSG32"/>
      <c r="FSH32"/>
      <c r="FSI32"/>
      <c r="FSJ32"/>
      <c r="FSK32"/>
      <c r="FSL32"/>
      <c r="FSM32"/>
      <c r="FSN32"/>
      <c r="FSO32"/>
      <c r="FSP32"/>
      <c r="FSQ32"/>
      <c r="FSR32"/>
      <c r="FSS32"/>
      <c r="FST32"/>
      <c r="FSU32"/>
      <c r="FSV32"/>
      <c r="FSW32"/>
      <c r="FSX32"/>
      <c r="FSY32"/>
      <c r="FSZ32"/>
      <c r="FTA32"/>
      <c r="FTB32"/>
      <c r="FTC32"/>
      <c r="FTD32"/>
      <c r="FTE32"/>
      <c r="FTF32"/>
      <c r="FTG32"/>
      <c r="FTH32"/>
      <c r="FTI32"/>
      <c r="FTJ32"/>
      <c r="FTK32"/>
      <c r="FTL32"/>
      <c r="FTM32"/>
      <c r="FTN32"/>
      <c r="FTO32"/>
      <c r="FTP32"/>
      <c r="FTQ32"/>
      <c r="FTR32"/>
      <c r="FTS32"/>
      <c r="FTT32"/>
      <c r="FTU32"/>
      <c r="FTV32"/>
      <c r="FTW32"/>
      <c r="FTX32"/>
      <c r="FTY32"/>
      <c r="FTZ32"/>
      <c r="FUA32"/>
      <c r="FUB32"/>
      <c r="FUC32"/>
      <c r="FUD32"/>
      <c r="FUE32"/>
      <c r="FUF32"/>
      <c r="FUG32"/>
      <c r="FUH32"/>
      <c r="FUI32"/>
      <c r="FUJ32"/>
      <c r="FUK32"/>
      <c r="FUL32"/>
      <c r="FUM32"/>
      <c r="FUN32"/>
      <c r="FUO32"/>
      <c r="FUP32"/>
      <c r="FUQ32"/>
      <c r="FUR32"/>
      <c r="FUS32"/>
      <c r="FUT32"/>
      <c r="FUU32"/>
      <c r="FUV32"/>
      <c r="FUW32"/>
      <c r="FUX32"/>
      <c r="FUY32"/>
      <c r="FUZ32"/>
      <c r="FVA32"/>
      <c r="FVB32"/>
      <c r="FVC32"/>
      <c r="FVD32"/>
      <c r="FVE32"/>
      <c r="FVF32"/>
      <c r="FVG32"/>
      <c r="FVH32"/>
      <c r="FVI32"/>
      <c r="FVJ32"/>
      <c r="FVK32"/>
      <c r="FVL32"/>
      <c r="FVM32"/>
      <c r="FVN32"/>
      <c r="FVO32"/>
      <c r="FVP32"/>
      <c r="FVQ32"/>
      <c r="FVR32"/>
      <c r="FVS32"/>
      <c r="FVT32"/>
      <c r="FVU32"/>
      <c r="FVV32"/>
      <c r="FVW32"/>
      <c r="FVX32"/>
      <c r="FVY32"/>
      <c r="FVZ32"/>
      <c r="FWA32"/>
      <c r="FWB32"/>
      <c r="FWC32"/>
      <c r="FWD32"/>
      <c r="FWE32"/>
      <c r="FWF32"/>
      <c r="FWG32"/>
      <c r="FWH32"/>
      <c r="FWI32"/>
      <c r="FWJ32"/>
      <c r="FWK32"/>
      <c r="FWL32"/>
      <c r="FWM32"/>
      <c r="FWN32"/>
      <c r="FWO32"/>
      <c r="FWP32"/>
      <c r="FWQ32"/>
      <c r="FWR32"/>
      <c r="FWS32"/>
      <c r="FWT32"/>
      <c r="FWU32"/>
      <c r="FWV32"/>
      <c r="FWW32"/>
      <c r="FWX32"/>
      <c r="FWY32"/>
      <c r="FWZ32"/>
      <c r="FXA32"/>
      <c r="FXB32"/>
      <c r="FXC32"/>
      <c r="FXD32"/>
      <c r="FXE32"/>
      <c r="FXF32"/>
      <c r="FXG32"/>
      <c r="FXH32"/>
      <c r="FXI32"/>
      <c r="FXJ32"/>
      <c r="FXK32"/>
      <c r="FXL32"/>
      <c r="FXM32"/>
      <c r="FXN32"/>
      <c r="FXO32"/>
      <c r="FXP32"/>
      <c r="FXQ32"/>
      <c r="FXR32"/>
      <c r="FXS32"/>
      <c r="FXT32"/>
      <c r="FXU32"/>
      <c r="FXV32"/>
      <c r="FXW32"/>
      <c r="FXX32"/>
      <c r="FXY32"/>
      <c r="FXZ32"/>
      <c r="FYA32"/>
      <c r="FYB32"/>
      <c r="FYC32"/>
      <c r="FYD32"/>
      <c r="FYE32"/>
      <c r="FYF32"/>
      <c r="FYG32"/>
      <c r="FYH32"/>
      <c r="FYI32"/>
      <c r="FYJ32"/>
      <c r="FYK32"/>
      <c r="FYL32"/>
      <c r="FYM32"/>
      <c r="FYN32"/>
      <c r="FYO32"/>
      <c r="FYP32"/>
      <c r="FYQ32"/>
      <c r="FYR32"/>
      <c r="FYS32"/>
      <c r="FYT32"/>
      <c r="FYU32"/>
      <c r="FYV32"/>
      <c r="FYW32"/>
      <c r="FYX32"/>
      <c r="FYY32"/>
      <c r="FYZ32"/>
      <c r="FZA32"/>
      <c r="FZB32"/>
      <c r="FZC32"/>
      <c r="FZD32"/>
      <c r="FZE32"/>
      <c r="FZF32"/>
      <c r="FZG32"/>
      <c r="FZH32"/>
      <c r="FZI32"/>
      <c r="FZJ32"/>
      <c r="FZK32"/>
      <c r="FZL32"/>
      <c r="FZM32"/>
      <c r="FZN32"/>
      <c r="FZO32"/>
      <c r="FZP32"/>
      <c r="FZQ32"/>
      <c r="FZR32"/>
      <c r="FZS32"/>
      <c r="FZT32"/>
      <c r="FZU32"/>
      <c r="FZV32"/>
      <c r="FZW32"/>
      <c r="FZX32"/>
      <c r="FZY32"/>
      <c r="FZZ32"/>
      <c r="GAA32"/>
      <c r="GAB32"/>
      <c r="GAC32"/>
      <c r="GAD32"/>
      <c r="GAE32"/>
      <c r="GAF32"/>
      <c r="GAG32"/>
      <c r="GAH32"/>
      <c r="GAI32"/>
      <c r="GAJ32"/>
      <c r="GAK32"/>
      <c r="GAL32"/>
      <c r="GAM32"/>
      <c r="GAN32"/>
      <c r="GAO32"/>
      <c r="GAP32"/>
      <c r="GAQ32"/>
      <c r="GAR32"/>
      <c r="GAS32"/>
      <c r="GAT32"/>
      <c r="GAU32"/>
      <c r="GAV32"/>
      <c r="GAW32"/>
      <c r="GAX32"/>
      <c r="GAY32"/>
      <c r="GAZ32"/>
      <c r="GBA32"/>
      <c r="GBB32"/>
      <c r="GBC32"/>
      <c r="GBD32"/>
      <c r="GBE32"/>
      <c r="GBF32"/>
      <c r="GBG32"/>
      <c r="GBH32"/>
      <c r="GBI32"/>
      <c r="GBJ32"/>
      <c r="GBK32"/>
      <c r="GBL32"/>
      <c r="GBM32"/>
      <c r="GBN32"/>
      <c r="GBO32"/>
      <c r="GBP32"/>
      <c r="GBQ32"/>
      <c r="GBR32"/>
      <c r="GBS32"/>
      <c r="GBT32"/>
      <c r="GBU32"/>
      <c r="GBV32"/>
      <c r="GBW32"/>
      <c r="GBX32"/>
      <c r="GBY32"/>
      <c r="GBZ32"/>
      <c r="GCA32"/>
      <c r="GCB32"/>
      <c r="GCC32"/>
      <c r="GCD32"/>
      <c r="GCE32"/>
      <c r="GCF32"/>
      <c r="GCG32"/>
      <c r="GCH32"/>
      <c r="GCI32"/>
      <c r="GCJ32"/>
      <c r="GCK32"/>
      <c r="GCL32"/>
      <c r="GCM32"/>
      <c r="GCN32"/>
      <c r="GCO32"/>
      <c r="GCP32"/>
      <c r="GCQ32"/>
      <c r="GCR32"/>
      <c r="GCS32"/>
      <c r="GCT32"/>
      <c r="GCU32"/>
      <c r="GCV32"/>
      <c r="GCW32"/>
      <c r="GCX32"/>
      <c r="GCY32"/>
      <c r="GCZ32"/>
      <c r="GDA32"/>
      <c r="GDB32"/>
      <c r="GDC32"/>
      <c r="GDD32"/>
      <c r="GDE32"/>
      <c r="GDF32"/>
      <c r="GDG32"/>
      <c r="GDH32"/>
      <c r="GDI32"/>
      <c r="GDJ32"/>
      <c r="GDK32"/>
      <c r="GDL32"/>
      <c r="GDM32"/>
      <c r="GDN32"/>
      <c r="GDO32"/>
      <c r="GDP32"/>
      <c r="GDQ32"/>
      <c r="GDR32"/>
      <c r="GDS32"/>
      <c r="GDT32"/>
      <c r="GDU32"/>
      <c r="GDV32"/>
      <c r="GDW32"/>
      <c r="GDX32"/>
      <c r="GDY32"/>
      <c r="GDZ32"/>
      <c r="GEA32"/>
      <c r="GEB32"/>
      <c r="GEC32"/>
      <c r="GED32"/>
      <c r="GEE32"/>
      <c r="GEF32"/>
      <c r="GEG32"/>
      <c r="GEH32"/>
      <c r="GEI32"/>
      <c r="GEJ32"/>
      <c r="GEK32"/>
      <c r="GEL32"/>
      <c r="GEM32"/>
      <c r="GEN32"/>
      <c r="GEO32"/>
      <c r="GEP32"/>
      <c r="GEQ32"/>
      <c r="GER32"/>
      <c r="GES32"/>
      <c r="GET32"/>
      <c r="GEU32"/>
      <c r="GEV32"/>
      <c r="GEW32"/>
      <c r="GEX32"/>
      <c r="GEY32"/>
      <c r="GEZ32"/>
      <c r="GFA32"/>
      <c r="GFB32"/>
      <c r="GFC32"/>
      <c r="GFD32"/>
      <c r="GFE32"/>
      <c r="GFF32"/>
      <c r="GFG32"/>
      <c r="GFH32"/>
      <c r="GFI32"/>
      <c r="GFJ32"/>
      <c r="GFK32"/>
      <c r="GFL32"/>
      <c r="GFM32"/>
      <c r="GFN32"/>
      <c r="GFO32"/>
      <c r="GFP32"/>
      <c r="GFQ32"/>
      <c r="GFR32"/>
      <c r="GFS32"/>
      <c r="GFT32"/>
      <c r="GFU32"/>
      <c r="GFV32"/>
      <c r="GFW32"/>
      <c r="GFX32"/>
      <c r="GFY32"/>
      <c r="GFZ32"/>
      <c r="GGA32"/>
      <c r="GGB32"/>
      <c r="GGC32"/>
      <c r="GGD32"/>
      <c r="GGE32"/>
      <c r="GGF32"/>
      <c r="GGG32"/>
      <c r="GGH32"/>
      <c r="GGI32"/>
      <c r="GGJ32"/>
      <c r="GGK32"/>
      <c r="GGL32"/>
      <c r="GGM32"/>
      <c r="GGN32"/>
      <c r="GGO32"/>
      <c r="GGP32"/>
      <c r="GGQ32"/>
      <c r="GGR32"/>
      <c r="GGS32"/>
      <c r="GGT32"/>
      <c r="GGU32"/>
      <c r="GGV32"/>
      <c r="GGW32"/>
      <c r="GGX32"/>
      <c r="GGY32"/>
      <c r="GGZ32"/>
      <c r="GHA32"/>
      <c r="GHB32"/>
      <c r="GHC32"/>
      <c r="GHD32"/>
      <c r="GHE32"/>
      <c r="GHF32"/>
      <c r="GHG32"/>
      <c r="GHH32"/>
      <c r="GHI32"/>
      <c r="GHJ32"/>
      <c r="GHK32"/>
      <c r="GHL32"/>
      <c r="GHM32"/>
      <c r="GHN32"/>
      <c r="GHO32"/>
      <c r="GHP32"/>
      <c r="GHQ32"/>
      <c r="GHR32"/>
      <c r="GHS32"/>
      <c r="GHT32"/>
      <c r="GHU32"/>
      <c r="GHV32"/>
      <c r="GHW32"/>
      <c r="GHX32"/>
      <c r="GHY32"/>
      <c r="GHZ32"/>
      <c r="GIA32"/>
      <c r="GIB32"/>
      <c r="GIC32"/>
      <c r="GID32"/>
      <c r="GIE32"/>
      <c r="GIF32"/>
      <c r="GIG32"/>
      <c r="GIH32"/>
      <c r="GII32"/>
      <c r="GIJ32"/>
      <c r="GIK32"/>
      <c r="GIL32"/>
      <c r="GIM32"/>
      <c r="GIN32"/>
      <c r="GIO32"/>
      <c r="GIP32"/>
      <c r="GIQ32"/>
      <c r="GIR32"/>
      <c r="GIS32"/>
      <c r="GIT32"/>
      <c r="GIU32"/>
      <c r="GIV32"/>
      <c r="GIW32"/>
      <c r="GIX32"/>
      <c r="GIY32"/>
      <c r="GIZ32"/>
      <c r="GJA32"/>
      <c r="GJB32"/>
      <c r="GJC32"/>
      <c r="GJD32"/>
      <c r="GJE32"/>
      <c r="GJF32"/>
      <c r="GJG32"/>
      <c r="GJH32"/>
      <c r="GJI32"/>
      <c r="GJJ32"/>
      <c r="GJK32"/>
      <c r="GJL32"/>
      <c r="GJM32"/>
      <c r="GJN32"/>
      <c r="GJO32"/>
      <c r="GJP32"/>
      <c r="GJQ32"/>
      <c r="GJR32"/>
      <c r="GJS32"/>
      <c r="GJT32"/>
      <c r="GJU32"/>
      <c r="GJV32"/>
      <c r="GJW32"/>
      <c r="GJX32"/>
      <c r="GJY32"/>
      <c r="GJZ32"/>
      <c r="GKA32"/>
      <c r="GKB32"/>
      <c r="GKC32"/>
      <c r="GKD32"/>
      <c r="GKE32"/>
      <c r="GKF32"/>
      <c r="GKG32"/>
      <c r="GKH32"/>
      <c r="GKI32"/>
      <c r="GKJ32"/>
      <c r="GKK32"/>
      <c r="GKL32"/>
      <c r="GKM32"/>
      <c r="GKN32"/>
      <c r="GKO32"/>
      <c r="GKP32"/>
      <c r="GKQ32"/>
      <c r="GKR32"/>
      <c r="GKS32"/>
      <c r="GKT32"/>
      <c r="GKU32"/>
      <c r="GKV32"/>
      <c r="GKW32"/>
      <c r="GKX32"/>
      <c r="GKY32"/>
      <c r="GKZ32"/>
      <c r="GLA32"/>
      <c r="GLB32"/>
      <c r="GLC32"/>
      <c r="GLD32"/>
      <c r="GLE32"/>
      <c r="GLF32"/>
      <c r="GLG32"/>
      <c r="GLH32"/>
      <c r="GLI32"/>
      <c r="GLJ32"/>
      <c r="GLK32"/>
      <c r="GLL32"/>
      <c r="GLM32"/>
      <c r="GLN32"/>
      <c r="GLO32"/>
      <c r="GLP32"/>
      <c r="GLQ32"/>
      <c r="GLR32"/>
      <c r="GLS32"/>
      <c r="GLT32"/>
      <c r="GLU32"/>
      <c r="GLV32"/>
      <c r="GLW32"/>
      <c r="GLX32"/>
      <c r="GLY32"/>
      <c r="GLZ32"/>
      <c r="GMA32"/>
      <c r="GMB32"/>
      <c r="GMC32"/>
      <c r="GMD32"/>
      <c r="GME32"/>
      <c r="GMF32"/>
      <c r="GMG32"/>
      <c r="GMH32"/>
      <c r="GMI32"/>
      <c r="GMJ32"/>
      <c r="GMK32"/>
      <c r="GML32"/>
      <c r="GMM32"/>
      <c r="GMN32"/>
      <c r="GMO32"/>
      <c r="GMP32"/>
      <c r="GMQ32"/>
      <c r="GMR32"/>
      <c r="GMS32"/>
      <c r="GMT32"/>
      <c r="GMU32"/>
      <c r="GMV32"/>
      <c r="GMW32"/>
      <c r="GMX32"/>
      <c r="GMY32"/>
      <c r="GMZ32"/>
      <c r="GNA32"/>
      <c r="GNB32"/>
      <c r="GNC32"/>
      <c r="GND32"/>
      <c r="GNE32"/>
      <c r="GNF32"/>
      <c r="GNG32"/>
      <c r="GNH32"/>
      <c r="GNI32"/>
      <c r="GNJ32"/>
      <c r="GNK32"/>
      <c r="GNL32"/>
      <c r="GNM32"/>
      <c r="GNN32"/>
      <c r="GNO32"/>
      <c r="GNP32"/>
      <c r="GNQ32"/>
      <c r="GNR32"/>
      <c r="GNS32"/>
      <c r="GNT32"/>
      <c r="GNU32"/>
      <c r="GNV32"/>
      <c r="GNW32"/>
      <c r="GNX32"/>
      <c r="GNY32"/>
      <c r="GNZ32"/>
      <c r="GOA32"/>
      <c r="GOB32"/>
      <c r="GOC32"/>
      <c r="GOD32"/>
      <c r="GOE32"/>
      <c r="GOF32"/>
      <c r="GOG32"/>
      <c r="GOH32"/>
      <c r="GOI32"/>
      <c r="GOJ32"/>
      <c r="GOK32"/>
      <c r="GOL32"/>
      <c r="GOM32"/>
      <c r="GON32"/>
      <c r="GOO32"/>
      <c r="GOP32"/>
      <c r="GOQ32"/>
      <c r="GOR32"/>
      <c r="GOS32"/>
      <c r="GOT32"/>
      <c r="GOU32"/>
      <c r="GOV32"/>
      <c r="GOW32"/>
      <c r="GOX32"/>
      <c r="GOY32"/>
      <c r="GOZ32"/>
      <c r="GPA32"/>
      <c r="GPB32"/>
      <c r="GPC32"/>
      <c r="GPD32"/>
      <c r="GPE32"/>
      <c r="GPF32"/>
      <c r="GPG32"/>
      <c r="GPH32"/>
      <c r="GPI32"/>
      <c r="GPJ32"/>
      <c r="GPK32"/>
      <c r="GPL32"/>
      <c r="GPM32"/>
      <c r="GPN32"/>
      <c r="GPO32"/>
      <c r="GPP32"/>
      <c r="GPQ32"/>
      <c r="GPR32"/>
      <c r="GPS32"/>
      <c r="GPT32"/>
      <c r="GPU32"/>
      <c r="GPV32"/>
      <c r="GPW32"/>
      <c r="GPX32"/>
      <c r="GPY32"/>
      <c r="GPZ32"/>
      <c r="GQA32"/>
      <c r="GQB32"/>
      <c r="GQC32"/>
      <c r="GQD32"/>
      <c r="GQE32"/>
      <c r="GQF32"/>
      <c r="GQG32"/>
      <c r="GQH32"/>
      <c r="GQI32"/>
      <c r="GQJ32"/>
      <c r="GQK32"/>
      <c r="GQL32"/>
      <c r="GQM32"/>
      <c r="GQN32"/>
      <c r="GQO32"/>
      <c r="GQP32"/>
      <c r="GQQ32"/>
      <c r="GQR32"/>
      <c r="GQS32"/>
      <c r="GQT32"/>
      <c r="GQU32"/>
      <c r="GQV32"/>
      <c r="GQW32"/>
      <c r="GQX32"/>
      <c r="GQY32"/>
      <c r="GQZ32"/>
      <c r="GRA32"/>
      <c r="GRB32"/>
      <c r="GRC32"/>
      <c r="GRD32"/>
      <c r="GRE32"/>
      <c r="GRF32"/>
      <c r="GRG32"/>
      <c r="GRH32"/>
      <c r="GRI32"/>
      <c r="GRJ32"/>
      <c r="GRK32"/>
      <c r="GRL32"/>
      <c r="GRM32"/>
      <c r="GRN32"/>
      <c r="GRO32"/>
      <c r="GRP32"/>
      <c r="GRQ32"/>
      <c r="GRR32"/>
      <c r="GRS32"/>
      <c r="GRT32"/>
      <c r="GRU32"/>
      <c r="GRV32"/>
      <c r="GRW32"/>
      <c r="GRX32"/>
      <c r="GRY32"/>
      <c r="GRZ32"/>
      <c r="GSA32"/>
      <c r="GSB32"/>
      <c r="GSC32"/>
      <c r="GSD32"/>
      <c r="GSE32"/>
      <c r="GSF32"/>
      <c r="GSG32"/>
      <c r="GSH32"/>
      <c r="GSI32"/>
      <c r="GSJ32"/>
      <c r="GSK32"/>
      <c r="GSL32"/>
      <c r="GSM32"/>
      <c r="GSN32"/>
      <c r="GSO32"/>
      <c r="GSP32"/>
      <c r="GSQ32"/>
      <c r="GSR32"/>
      <c r="GSS32"/>
      <c r="GST32"/>
      <c r="GSU32"/>
      <c r="GSV32"/>
      <c r="GSW32"/>
      <c r="GSX32"/>
      <c r="GSY32"/>
      <c r="GSZ32"/>
      <c r="GTA32"/>
      <c r="GTB32"/>
      <c r="GTC32"/>
      <c r="GTD32"/>
      <c r="GTE32"/>
      <c r="GTF32"/>
      <c r="GTG32"/>
      <c r="GTH32"/>
      <c r="GTI32"/>
      <c r="GTJ32"/>
      <c r="GTK32"/>
      <c r="GTL32"/>
      <c r="GTM32"/>
      <c r="GTN32"/>
      <c r="GTO32"/>
      <c r="GTP32"/>
      <c r="GTQ32"/>
      <c r="GTR32"/>
      <c r="GTS32"/>
      <c r="GTT32"/>
      <c r="GTU32"/>
      <c r="GTV32"/>
      <c r="GTW32"/>
      <c r="GTX32"/>
      <c r="GTY32"/>
      <c r="GTZ32"/>
      <c r="GUA32"/>
      <c r="GUB32"/>
      <c r="GUC32"/>
      <c r="GUD32"/>
      <c r="GUE32"/>
      <c r="GUF32"/>
      <c r="GUG32"/>
      <c r="GUH32"/>
      <c r="GUI32"/>
      <c r="GUJ32"/>
      <c r="GUK32"/>
      <c r="GUL32"/>
      <c r="GUM32"/>
      <c r="GUN32"/>
      <c r="GUO32"/>
      <c r="GUP32"/>
      <c r="GUQ32"/>
      <c r="GUR32"/>
      <c r="GUS32"/>
      <c r="GUT32"/>
      <c r="GUU32"/>
      <c r="GUV32"/>
      <c r="GUW32"/>
      <c r="GUX32"/>
      <c r="GUY32"/>
      <c r="GUZ32"/>
      <c r="GVA32"/>
      <c r="GVB32"/>
      <c r="GVC32"/>
      <c r="GVD32"/>
      <c r="GVE32"/>
      <c r="GVF32"/>
      <c r="GVG32"/>
      <c r="GVH32"/>
      <c r="GVI32"/>
      <c r="GVJ32"/>
      <c r="GVK32"/>
      <c r="GVL32"/>
      <c r="GVM32"/>
      <c r="GVN32"/>
      <c r="GVO32"/>
      <c r="GVP32"/>
      <c r="GVQ32"/>
      <c r="GVR32"/>
      <c r="GVS32"/>
      <c r="GVT32"/>
      <c r="GVU32"/>
      <c r="GVV32"/>
      <c r="GVW32"/>
      <c r="GVX32"/>
      <c r="GVY32"/>
      <c r="GVZ32"/>
      <c r="GWA32"/>
      <c r="GWB32"/>
      <c r="GWC32"/>
      <c r="GWD32"/>
      <c r="GWE32"/>
      <c r="GWF32"/>
      <c r="GWG32"/>
      <c r="GWH32"/>
      <c r="GWI32"/>
      <c r="GWJ32"/>
      <c r="GWK32"/>
      <c r="GWL32"/>
      <c r="GWM32"/>
      <c r="GWN32"/>
      <c r="GWO32"/>
      <c r="GWP32"/>
      <c r="GWQ32"/>
      <c r="GWR32"/>
      <c r="GWS32"/>
      <c r="GWT32"/>
      <c r="GWU32"/>
      <c r="GWV32"/>
      <c r="GWW32"/>
      <c r="GWX32"/>
      <c r="GWY32"/>
      <c r="GWZ32"/>
      <c r="GXA32"/>
      <c r="GXB32"/>
      <c r="GXC32"/>
      <c r="GXD32"/>
      <c r="GXE32"/>
      <c r="GXF32"/>
      <c r="GXG32"/>
      <c r="GXH32"/>
      <c r="GXI32"/>
      <c r="GXJ32"/>
      <c r="GXK32"/>
      <c r="GXL32"/>
      <c r="GXM32"/>
      <c r="GXN32"/>
      <c r="GXO32"/>
      <c r="GXP32"/>
      <c r="GXQ32"/>
      <c r="GXR32"/>
      <c r="GXS32"/>
      <c r="GXT32"/>
      <c r="GXU32"/>
      <c r="GXV32"/>
      <c r="GXW32"/>
      <c r="GXX32"/>
      <c r="GXY32"/>
      <c r="GXZ32"/>
      <c r="GYA32"/>
      <c r="GYB32"/>
      <c r="GYC32"/>
      <c r="GYD32"/>
      <c r="GYE32"/>
      <c r="GYF32"/>
      <c r="GYG32"/>
      <c r="GYH32"/>
      <c r="GYI32"/>
      <c r="GYJ32"/>
      <c r="GYK32"/>
      <c r="GYL32"/>
      <c r="GYM32"/>
      <c r="GYN32"/>
      <c r="GYO32"/>
      <c r="GYP32"/>
      <c r="GYQ32"/>
      <c r="GYR32"/>
      <c r="GYS32"/>
      <c r="GYT32"/>
      <c r="GYU32"/>
      <c r="GYV32"/>
      <c r="GYW32"/>
      <c r="GYX32"/>
      <c r="GYY32"/>
      <c r="GYZ32"/>
      <c r="GZA32"/>
      <c r="GZB32"/>
      <c r="GZC32"/>
      <c r="GZD32"/>
      <c r="GZE32"/>
      <c r="GZF32"/>
      <c r="GZG32"/>
      <c r="GZH32"/>
      <c r="GZI32"/>
      <c r="GZJ32"/>
      <c r="GZK32"/>
      <c r="GZL32"/>
      <c r="GZM32"/>
      <c r="GZN32"/>
      <c r="GZO32"/>
      <c r="GZP32"/>
      <c r="GZQ32"/>
      <c r="GZR32"/>
      <c r="GZS32"/>
      <c r="GZT32"/>
      <c r="GZU32"/>
      <c r="GZV32"/>
      <c r="GZW32"/>
      <c r="GZX32"/>
      <c r="GZY32"/>
      <c r="GZZ32"/>
      <c r="HAA32"/>
      <c r="HAB32"/>
      <c r="HAC32"/>
      <c r="HAD32"/>
      <c r="HAE32"/>
      <c r="HAF32"/>
      <c r="HAG32"/>
      <c r="HAH32"/>
      <c r="HAI32"/>
      <c r="HAJ32"/>
      <c r="HAK32"/>
      <c r="HAL32"/>
      <c r="HAM32"/>
      <c r="HAN32"/>
      <c r="HAO32"/>
      <c r="HAP32"/>
      <c r="HAQ32"/>
      <c r="HAR32"/>
      <c r="HAS32"/>
      <c r="HAT32"/>
      <c r="HAU32"/>
      <c r="HAV32"/>
      <c r="HAW32"/>
      <c r="HAX32"/>
      <c r="HAY32"/>
      <c r="HAZ32"/>
      <c r="HBA32"/>
      <c r="HBB32"/>
      <c r="HBC32"/>
      <c r="HBD32"/>
      <c r="HBE32"/>
      <c r="HBF32"/>
      <c r="HBG32"/>
      <c r="HBH32"/>
      <c r="HBI32"/>
      <c r="HBJ32"/>
      <c r="HBK32"/>
      <c r="HBL32"/>
      <c r="HBM32"/>
      <c r="HBN32"/>
      <c r="HBO32"/>
      <c r="HBP32"/>
      <c r="HBQ32"/>
      <c r="HBR32"/>
      <c r="HBS32"/>
      <c r="HBT32"/>
      <c r="HBU32"/>
      <c r="HBV32"/>
      <c r="HBW32"/>
      <c r="HBX32"/>
      <c r="HBY32"/>
      <c r="HBZ32"/>
      <c r="HCA32"/>
      <c r="HCB32"/>
      <c r="HCC32"/>
      <c r="HCD32"/>
      <c r="HCE32"/>
      <c r="HCF32"/>
      <c r="HCG32"/>
      <c r="HCH32"/>
      <c r="HCI32"/>
      <c r="HCJ32"/>
      <c r="HCK32"/>
      <c r="HCL32"/>
      <c r="HCM32"/>
      <c r="HCN32"/>
      <c r="HCO32"/>
      <c r="HCP32"/>
      <c r="HCQ32"/>
      <c r="HCR32"/>
      <c r="HCS32"/>
      <c r="HCT32"/>
      <c r="HCU32"/>
      <c r="HCV32"/>
      <c r="HCW32"/>
      <c r="HCX32"/>
      <c r="HCY32"/>
      <c r="HCZ32"/>
      <c r="HDA32"/>
      <c r="HDB32"/>
      <c r="HDC32"/>
      <c r="HDD32"/>
      <c r="HDE32"/>
      <c r="HDF32"/>
      <c r="HDG32"/>
      <c r="HDH32"/>
      <c r="HDI32"/>
      <c r="HDJ32"/>
      <c r="HDK32"/>
      <c r="HDL32"/>
      <c r="HDM32"/>
      <c r="HDN32"/>
      <c r="HDO32"/>
      <c r="HDP32"/>
      <c r="HDQ32"/>
      <c r="HDR32"/>
      <c r="HDS32"/>
      <c r="HDT32"/>
      <c r="HDU32"/>
      <c r="HDV32"/>
      <c r="HDW32"/>
      <c r="HDX32"/>
      <c r="HDY32"/>
      <c r="HDZ32"/>
      <c r="HEA32"/>
      <c r="HEB32"/>
      <c r="HEC32"/>
      <c r="HED32"/>
      <c r="HEE32"/>
      <c r="HEF32"/>
      <c r="HEG32"/>
      <c r="HEH32"/>
      <c r="HEI32"/>
      <c r="HEJ32"/>
      <c r="HEK32"/>
      <c r="HEL32"/>
      <c r="HEM32"/>
      <c r="HEN32"/>
      <c r="HEO32"/>
      <c r="HEP32"/>
      <c r="HEQ32"/>
      <c r="HER32"/>
      <c r="HES32"/>
      <c r="HET32"/>
      <c r="HEU32"/>
      <c r="HEV32"/>
      <c r="HEW32"/>
      <c r="HEX32"/>
      <c r="HEY32"/>
      <c r="HEZ32"/>
      <c r="HFA32"/>
      <c r="HFB32"/>
      <c r="HFC32"/>
      <c r="HFD32"/>
      <c r="HFE32"/>
      <c r="HFF32"/>
      <c r="HFG32"/>
      <c r="HFH32"/>
      <c r="HFI32"/>
      <c r="HFJ32"/>
      <c r="HFK32"/>
      <c r="HFL32"/>
      <c r="HFM32"/>
      <c r="HFN32"/>
      <c r="HFO32"/>
      <c r="HFP32"/>
      <c r="HFQ32"/>
      <c r="HFR32"/>
      <c r="HFS32"/>
      <c r="HFT32"/>
      <c r="HFU32"/>
      <c r="HFV32"/>
      <c r="HFW32"/>
      <c r="HFX32"/>
      <c r="HFY32"/>
      <c r="HFZ32"/>
      <c r="HGA32"/>
      <c r="HGB32"/>
      <c r="HGC32"/>
      <c r="HGD32"/>
      <c r="HGE32"/>
      <c r="HGF32"/>
      <c r="HGG32"/>
      <c r="HGH32"/>
      <c r="HGI32"/>
      <c r="HGJ32"/>
      <c r="HGK32"/>
      <c r="HGL32"/>
      <c r="HGM32"/>
      <c r="HGN32"/>
      <c r="HGO32"/>
      <c r="HGP32"/>
      <c r="HGQ32"/>
      <c r="HGR32"/>
      <c r="HGS32"/>
      <c r="HGT32"/>
      <c r="HGU32"/>
      <c r="HGV32"/>
      <c r="HGW32"/>
      <c r="HGX32"/>
      <c r="HGY32"/>
      <c r="HGZ32"/>
      <c r="HHA32"/>
      <c r="HHB32"/>
      <c r="HHC32"/>
      <c r="HHD32"/>
      <c r="HHE32"/>
      <c r="HHF32"/>
      <c r="HHG32"/>
      <c r="HHH32"/>
      <c r="HHI32"/>
      <c r="HHJ32"/>
      <c r="HHK32"/>
      <c r="HHL32"/>
      <c r="HHM32"/>
      <c r="HHN32"/>
      <c r="HHO32"/>
      <c r="HHP32"/>
      <c r="HHQ32"/>
      <c r="HHR32"/>
      <c r="HHS32"/>
      <c r="HHT32"/>
      <c r="HHU32"/>
      <c r="HHV32"/>
      <c r="HHW32"/>
      <c r="HHX32"/>
      <c r="HHY32"/>
      <c r="HHZ32"/>
      <c r="HIA32"/>
      <c r="HIB32"/>
      <c r="HIC32"/>
      <c r="HID32"/>
      <c r="HIE32"/>
      <c r="HIF32"/>
      <c r="HIG32"/>
      <c r="HIH32"/>
      <c r="HII32"/>
      <c r="HIJ32"/>
      <c r="HIK32"/>
      <c r="HIL32"/>
      <c r="HIM32"/>
      <c r="HIN32"/>
      <c r="HIO32"/>
      <c r="HIP32"/>
      <c r="HIQ32"/>
      <c r="HIR32"/>
      <c r="HIS32"/>
      <c r="HIT32"/>
      <c r="HIU32"/>
      <c r="HIV32"/>
      <c r="HIW32"/>
      <c r="HIX32"/>
      <c r="HIY32"/>
      <c r="HIZ32"/>
      <c r="HJA32"/>
      <c r="HJB32"/>
      <c r="HJC32"/>
      <c r="HJD32"/>
      <c r="HJE32"/>
      <c r="HJF32"/>
      <c r="HJG32"/>
      <c r="HJH32"/>
      <c r="HJI32"/>
      <c r="HJJ32"/>
      <c r="HJK32"/>
      <c r="HJL32"/>
      <c r="HJM32"/>
      <c r="HJN32"/>
      <c r="HJO32"/>
      <c r="HJP32"/>
      <c r="HJQ32"/>
      <c r="HJR32"/>
      <c r="HJS32"/>
      <c r="HJT32"/>
      <c r="HJU32"/>
      <c r="HJV32"/>
      <c r="HJW32"/>
      <c r="HJX32"/>
      <c r="HJY32"/>
      <c r="HJZ32"/>
      <c r="HKA32"/>
      <c r="HKB32"/>
      <c r="HKC32"/>
      <c r="HKD32"/>
      <c r="HKE32"/>
      <c r="HKF32"/>
      <c r="HKG32"/>
      <c r="HKH32"/>
      <c r="HKI32"/>
      <c r="HKJ32"/>
      <c r="HKK32"/>
      <c r="HKL32"/>
      <c r="HKM32"/>
      <c r="HKN32"/>
      <c r="HKO32"/>
      <c r="HKP32"/>
      <c r="HKQ32"/>
      <c r="HKR32"/>
      <c r="HKS32"/>
      <c r="HKT32"/>
      <c r="HKU32"/>
      <c r="HKV32"/>
      <c r="HKW32"/>
      <c r="HKX32"/>
      <c r="HKY32"/>
      <c r="HKZ32"/>
      <c r="HLA32"/>
      <c r="HLB32"/>
      <c r="HLC32"/>
      <c r="HLD32"/>
      <c r="HLE32"/>
      <c r="HLF32"/>
      <c r="HLG32"/>
      <c r="HLH32"/>
      <c r="HLI32"/>
      <c r="HLJ32"/>
      <c r="HLK32"/>
      <c r="HLL32"/>
      <c r="HLM32"/>
      <c r="HLN32"/>
      <c r="HLO32"/>
      <c r="HLP32"/>
      <c r="HLQ32"/>
      <c r="HLR32"/>
      <c r="HLS32"/>
      <c r="HLT32"/>
      <c r="HLU32"/>
      <c r="HLV32"/>
      <c r="HLW32"/>
      <c r="HLX32"/>
      <c r="HLY32"/>
      <c r="HLZ32"/>
      <c r="HMA32"/>
      <c r="HMB32"/>
      <c r="HMC32"/>
      <c r="HMD32"/>
      <c r="HME32"/>
      <c r="HMF32"/>
      <c r="HMG32"/>
      <c r="HMH32"/>
      <c r="HMI32"/>
      <c r="HMJ32"/>
      <c r="HMK32"/>
      <c r="HML32"/>
      <c r="HMM32"/>
      <c r="HMN32"/>
      <c r="HMO32"/>
      <c r="HMP32"/>
      <c r="HMQ32"/>
      <c r="HMR32"/>
      <c r="HMS32"/>
      <c r="HMT32"/>
      <c r="HMU32"/>
      <c r="HMV32"/>
      <c r="HMW32"/>
      <c r="HMX32"/>
      <c r="HMY32"/>
      <c r="HMZ32"/>
      <c r="HNA32"/>
      <c r="HNB32"/>
      <c r="HNC32"/>
      <c r="HND32"/>
      <c r="HNE32"/>
      <c r="HNF32"/>
      <c r="HNG32"/>
      <c r="HNH32"/>
      <c r="HNI32"/>
      <c r="HNJ32"/>
      <c r="HNK32"/>
      <c r="HNL32"/>
      <c r="HNM32"/>
      <c r="HNN32"/>
      <c r="HNO32"/>
      <c r="HNP32"/>
      <c r="HNQ32"/>
      <c r="HNR32"/>
      <c r="HNS32"/>
      <c r="HNT32"/>
      <c r="HNU32"/>
      <c r="HNV32"/>
      <c r="HNW32"/>
      <c r="HNX32"/>
      <c r="HNY32"/>
      <c r="HNZ32"/>
      <c r="HOA32"/>
      <c r="HOB32"/>
      <c r="HOC32"/>
      <c r="HOD32"/>
      <c r="HOE32"/>
      <c r="HOF32"/>
      <c r="HOG32"/>
      <c r="HOH32"/>
      <c r="HOI32"/>
      <c r="HOJ32"/>
      <c r="HOK32"/>
      <c r="HOL32"/>
      <c r="HOM32"/>
      <c r="HON32"/>
      <c r="HOO32"/>
      <c r="HOP32"/>
      <c r="HOQ32"/>
      <c r="HOR32"/>
      <c r="HOS32"/>
      <c r="HOT32"/>
      <c r="HOU32"/>
      <c r="HOV32"/>
      <c r="HOW32"/>
      <c r="HOX32"/>
      <c r="HOY32"/>
      <c r="HOZ32"/>
      <c r="HPA32"/>
      <c r="HPB32"/>
      <c r="HPC32"/>
      <c r="HPD32"/>
      <c r="HPE32"/>
      <c r="HPF32"/>
      <c r="HPG32"/>
      <c r="HPH32"/>
      <c r="HPI32"/>
      <c r="HPJ32"/>
      <c r="HPK32"/>
      <c r="HPL32"/>
      <c r="HPM32"/>
      <c r="HPN32"/>
      <c r="HPO32"/>
      <c r="HPP32"/>
      <c r="HPQ32"/>
      <c r="HPR32"/>
      <c r="HPS32"/>
      <c r="HPT32"/>
      <c r="HPU32"/>
      <c r="HPV32"/>
      <c r="HPW32"/>
      <c r="HPX32"/>
      <c r="HPY32"/>
      <c r="HPZ32"/>
      <c r="HQA32"/>
      <c r="HQB32"/>
      <c r="HQC32"/>
      <c r="HQD32"/>
      <c r="HQE32"/>
      <c r="HQF32"/>
      <c r="HQG32"/>
      <c r="HQH32"/>
      <c r="HQI32"/>
      <c r="HQJ32"/>
      <c r="HQK32"/>
      <c r="HQL32"/>
      <c r="HQM32"/>
      <c r="HQN32"/>
      <c r="HQO32"/>
      <c r="HQP32"/>
      <c r="HQQ32"/>
      <c r="HQR32"/>
      <c r="HQS32"/>
      <c r="HQT32"/>
      <c r="HQU32"/>
      <c r="HQV32"/>
      <c r="HQW32"/>
      <c r="HQX32"/>
      <c r="HQY32"/>
      <c r="HQZ32"/>
      <c r="HRA32"/>
      <c r="HRB32"/>
      <c r="HRC32"/>
      <c r="HRD32"/>
      <c r="HRE32"/>
      <c r="HRF32"/>
      <c r="HRG32"/>
      <c r="HRH32"/>
      <c r="HRI32"/>
      <c r="HRJ32"/>
      <c r="HRK32"/>
      <c r="HRL32"/>
      <c r="HRM32"/>
      <c r="HRN32"/>
      <c r="HRO32"/>
      <c r="HRP32"/>
      <c r="HRQ32"/>
      <c r="HRR32"/>
      <c r="HRS32"/>
      <c r="HRT32"/>
      <c r="HRU32"/>
      <c r="HRV32"/>
      <c r="HRW32"/>
      <c r="HRX32"/>
      <c r="HRY32"/>
      <c r="HRZ32"/>
      <c r="HSA32"/>
      <c r="HSB32"/>
      <c r="HSC32"/>
      <c r="HSD32"/>
      <c r="HSE32"/>
      <c r="HSF32"/>
      <c r="HSG32"/>
      <c r="HSH32"/>
      <c r="HSI32"/>
      <c r="HSJ32"/>
      <c r="HSK32"/>
      <c r="HSL32"/>
      <c r="HSM32"/>
      <c r="HSN32"/>
      <c r="HSO32"/>
      <c r="HSP32"/>
      <c r="HSQ32"/>
      <c r="HSR32"/>
      <c r="HSS32"/>
      <c r="HST32"/>
      <c r="HSU32"/>
      <c r="HSV32"/>
      <c r="HSW32"/>
      <c r="HSX32"/>
      <c r="HSY32"/>
      <c r="HSZ32"/>
      <c r="HTA32"/>
      <c r="HTB32"/>
      <c r="HTC32"/>
      <c r="HTD32"/>
      <c r="HTE32"/>
      <c r="HTF32"/>
      <c r="HTG32"/>
      <c r="HTH32"/>
      <c r="HTI32"/>
      <c r="HTJ32"/>
      <c r="HTK32"/>
      <c r="HTL32"/>
      <c r="HTM32"/>
      <c r="HTN32"/>
      <c r="HTO32"/>
      <c r="HTP32"/>
      <c r="HTQ32"/>
      <c r="HTR32"/>
      <c r="HTS32"/>
      <c r="HTT32"/>
      <c r="HTU32"/>
      <c r="HTV32"/>
      <c r="HTW32"/>
      <c r="HTX32"/>
      <c r="HTY32"/>
      <c r="HTZ32"/>
      <c r="HUA32"/>
      <c r="HUB32"/>
      <c r="HUC32"/>
      <c r="HUD32"/>
      <c r="HUE32"/>
      <c r="HUF32"/>
      <c r="HUG32"/>
      <c r="HUH32"/>
      <c r="HUI32"/>
      <c r="HUJ32"/>
      <c r="HUK32"/>
      <c r="HUL32"/>
      <c r="HUM32"/>
      <c r="HUN32"/>
      <c r="HUO32"/>
      <c r="HUP32"/>
      <c r="HUQ32"/>
      <c r="HUR32"/>
      <c r="HUS32"/>
      <c r="HUT32"/>
      <c r="HUU32"/>
      <c r="HUV32"/>
      <c r="HUW32"/>
      <c r="HUX32"/>
      <c r="HUY32"/>
      <c r="HUZ32"/>
      <c r="HVA32"/>
      <c r="HVB32"/>
      <c r="HVC32"/>
      <c r="HVD32"/>
      <c r="HVE32"/>
      <c r="HVF32"/>
      <c r="HVG32"/>
      <c r="HVH32"/>
      <c r="HVI32"/>
      <c r="HVJ32"/>
      <c r="HVK32"/>
      <c r="HVL32"/>
      <c r="HVM32"/>
      <c r="HVN32"/>
      <c r="HVO32"/>
      <c r="HVP32"/>
      <c r="HVQ32"/>
      <c r="HVR32"/>
      <c r="HVS32"/>
      <c r="HVT32"/>
      <c r="HVU32"/>
      <c r="HVV32"/>
      <c r="HVW32"/>
      <c r="HVX32"/>
      <c r="HVY32"/>
      <c r="HVZ32"/>
      <c r="HWA32"/>
      <c r="HWB32"/>
      <c r="HWC32"/>
      <c r="HWD32"/>
      <c r="HWE32"/>
      <c r="HWF32"/>
      <c r="HWG32"/>
      <c r="HWH32"/>
      <c r="HWI32"/>
      <c r="HWJ32"/>
      <c r="HWK32"/>
      <c r="HWL32"/>
      <c r="HWM32"/>
      <c r="HWN32"/>
      <c r="HWO32"/>
      <c r="HWP32"/>
      <c r="HWQ32"/>
      <c r="HWR32"/>
      <c r="HWS32"/>
      <c r="HWT32"/>
      <c r="HWU32"/>
      <c r="HWV32"/>
      <c r="HWW32"/>
      <c r="HWX32"/>
      <c r="HWY32"/>
      <c r="HWZ32"/>
      <c r="HXA32"/>
      <c r="HXB32"/>
      <c r="HXC32"/>
      <c r="HXD32"/>
      <c r="HXE32"/>
      <c r="HXF32"/>
      <c r="HXG32"/>
      <c r="HXH32"/>
      <c r="HXI32"/>
      <c r="HXJ32"/>
      <c r="HXK32"/>
      <c r="HXL32"/>
      <c r="HXM32"/>
      <c r="HXN32"/>
      <c r="HXO32"/>
      <c r="HXP32"/>
      <c r="HXQ32"/>
      <c r="HXR32"/>
      <c r="HXS32"/>
      <c r="HXT32"/>
      <c r="HXU32"/>
      <c r="HXV32"/>
      <c r="HXW32"/>
      <c r="HXX32"/>
      <c r="HXY32"/>
      <c r="HXZ32"/>
      <c r="HYA32"/>
      <c r="HYB32"/>
      <c r="HYC32"/>
      <c r="HYD32"/>
      <c r="HYE32"/>
      <c r="HYF32"/>
      <c r="HYG32"/>
      <c r="HYH32"/>
      <c r="HYI32"/>
      <c r="HYJ32"/>
      <c r="HYK32"/>
      <c r="HYL32"/>
      <c r="HYM32"/>
      <c r="HYN32"/>
      <c r="HYO32"/>
      <c r="HYP32"/>
      <c r="HYQ32"/>
      <c r="HYR32"/>
      <c r="HYS32"/>
      <c r="HYT32"/>
      <c r="HYU32"/>
      <c r="HYV32"/>
      <c r="HYW32"/>
      <c r="HYX32"/>
      <c r="HYY32"/>
      <c r="HYZ32"/>
      <c r="HZA32"/>
      <c r="HZB32"/>
      <c r="HZC32"/>
      <c r="HZD32"/>
      <c r="HZE32"/>
      <c r="HZF32"/>
      <c r="HZG32"/>
      <c r="HZH32"/>
      <c r="HZI32"/>
      <c r="HZJ32"/>
      <c r="HZK32"/>
      <c r="HZL32"/>
      <c r="HZM32"/>
      <c r="HZN32"/>
      <c r="HZO32"/>
      <c r="HZP32"/>
      <c r="HZQ32"/>
      <c r="HZR32"/>
      <c r="HZS32"/>
      <c r="HZT32"/>
      <c r="HZU32"/>
      <c r="HZV32"/>
      <c r="HZW32"/>
      <c r="HZX32"/>
      <c r="HZY32"/>
      <c r="HZZ32"/>
      <c r="IAA32"/>
      <c r="IAB32"/>
      <c r="IAC32"/>
      <c r="IAD32"/>
      <c r="IAE32"/>
      <c r="IAF32"/>
      <c r="IAG32"/>
      <c r="IAH32"/>
      <c r="IAI32"/>
      <c r="IAJ32"/>
      <c r="IAK32"/>
      <c r="IAL32"/>
      <c r="IAM32"/>
      <c r="IAN32"/>
      <c r="IAO32"/>
      <c r="IAP32"/>
      <c r="IAQ32"/>
      <c r="IAR32"/>
      <c r="IAS32"/>
      <c r="IAT32"/>
      <c r="IAU32"/>
      <c r="IAV32"/>
      <c r="IAW32"/>
      <c r="IAX32"/>
      <c r="IAY32"/>
      <c r="IAZ32"/>
      <c r="IBA32"/>
      <c r="IBB32"/>
      <c r="IBC32"/>
      <c r="IBD32"/>
      <c r="IBE32"/>
      <c r="IBF32"/>
      <c r="IBG32"/>
      <c r="IBH32"/>
      <c r="IBI32"/>
      <c r="IBJ32"/>
      <c r="IBK32"/>
      <c r="IBL32"/>
      <c r="IBM32"/>
      <c r="IBN32"/>
      <c r="IBO32"/>
      <c r="IBP32"/>
      <c r="IBQ32"/>
      <c r="IBR32"/>
      <c r="IBS32"/>
      <c r="IBT32"/>
      <c r="IBU32"/>
      <c r="IBV32"/>
      <c r="IBW32"/>
      <c r="IBX32"/>
      <c r="IBY32"/>
      <c r="IBZ32"/>
      <c r="ICA32"/>
      <c r="ICB32"/>
      <c r="ICC32"/>
      <c r="ICD32"/>
      <c r="ICE32"/>
      <c r="ICF32"/>
      <c r="ICG32"/>
      <c r="ICH32"/>
      <c r="ICI32"/>
      <c r="ICJ32"/>
      <c r="ICK32"/>
      <c r="ICL32"/>
      <c r="ICM32"/>
      <c r="ICN32"/>
      <c r="ICO32"/>
      <c r="ICP32"/>
      <c r="ICQ32"/>
      <c r="ICR32"/>
      <c r="ICS32"/>
      <c r="ICT32"/>
      <c r="ICU32"/>
      <c r="ICV32"/>
      <c r="ICW32"/>
      <c r="ICX32"/>
      <c r="ICY32"/>
      <c r="ICZ32"/>
      <c r="IDA32"/>
      <c r="IDB32"/>
      <c r="IDC32"/>
      <c r="IDD32"/>
      <c r="IDE32"/>
      <c r="IDF32"/>
      <c r="IDG32"/>
      <c r="IDH32"/>
      <c r="IDI32"/>
      <c r="IDJ32"/>
      <c r="IDK32"/>
      <c r="IDL32"/>
      <c r="IDM32"/>
      <c r="IDN32"/>
      <c r="IDO32"/>
      <c r="IDP32"/>
      <c r="IDQ32"/>
      <c r="IDR32"/>
      <c r="IDS32"/>
      <c r="IDT32"/>
      <c r="IDU32"/>
      <c r="IDV32"/>
      <c r="IDW32"/>
      <c r="IDX32"/>
      <c r="IDY32"/>
      <c r="IDZ32"/>
      <c r="IEA32"/>
      <c r="IEB32"/>
      <c r="IEC32"/>
      <c r="IED32"/>
      <c r="IEE32"/>
      <c r="IEF32"/>
      <c r="IEG32"/>
      <c r="IEH32"/>
      <c r="IEI32"/>
      <c r="IEJ32"/>
      <c r="IEK32"/>
      <c r="IEL32"/>
      <c r="IEM32"/>
      <c r="IEN32"/>
      <c r="IEO32"/>
      <c r="IEP32"/>
      <c r="IEQ32"/>
      <c r="IER32"/>
      <c r="IES32"/>
      <c r="IET32"/>
      <c r="IEU32"/>
      <c r="IEV32"/>
      <c r="IEW32"/>
      <c r="IEX32"/>
      <c r="IEY32"/>
      <c r="IEZ32"/>
      <c r="IFA32"/>
      <c r="IFB32"/>
      <c r="IFC32"/>
      <c r="IFD32"/>
      <c r="IFE32"/>
      <c r="IFF32"/>
      <c r="IFG32"/>
      <c r="IFH32"/>
      <c r="IFI32"/>
      <c r="IFJ32"/>
      <c r="IFK32"/>
      <c r="IFL32"/>
      <c r="IFM32"/>
      <c r="IFN32"/>
      <c r="IFO32"/>
      <c r="IFP32"/>
      <c r="IFQ32"/>
      <c r="IFR32"/>
      <c r="IFS32"/>
      <c r="IFT32"/>
      <c r="IFU32"/>
      <c r="IFV32"/>
      <c r="IFW32"/>
      <c r="IFX32"/>
      <c r="IFY32"/>
      <c r="IFZ32"/>
      <c r="IGA32"/>
      <c r="IGB32"/>
      <c r="IGC32"/>
      <c r="IGD32"/>
      <c r="IGE32"/>
      <c r="IGF32"/>
      <c r="IGG32"/>
      <c r="IGH32"/>
      <c r="IGI32"/>
      <c r="IGJ32"/>
      <c r="IGK32"/>
      <c r="IGL32"/>
      <c r="IGM32"/>
      <c r="IGN32"/>
      <c r="IGO32"/>
      <c r="IGP32"/>
      <c r="IGQ32"/>
      <c r="IGR32"/>
      <c r="IGS32"/>
      <c r="IGT32"/>
      <c r="IGU32"/>
      <c r="IGV32"/>
      <c r="IGW32"/>
      <c r="IGX32"/>
      <c r="IGY32"/>
      <c r="IGZ32"/>
      <c r="IHA32"/>
      <c r="IHB32"/>
      <c r="IHC32"/>
      <c r="IHD32"/>
      <c r="IHE32"/>
      <c r="IHF32"/>
      <c r="IHG32"/>
      <c r="IHH32"/>
      <c r="IHI32"/>
      <c r="IHJ32"/>
      <c r="IHK32"/>
      <c r="IHL32"/>
      <c r="IHM32"/>
      <c r="IHN32"/>
      <c r="IHO32"/>
      <c r="IHP32"/>
      <c r="IHQ32"/>
      <c r="IHR32"/>
      <c r="IHS32"/>
      <c r="IHT32"/>
      <c r="IHU32"/>
      <c r="IHV32"/>
      <c r="IHW32"/>
      <c r="IHX32"/>
      <c r="IHY32"/>
      <c r="IHZ32"/>
      <c r="IIA32"/>
      <c r="IIB32"/>
      <c r="IIC32"/>
      <c r="IID32"/>
      <c r="IIE32"/>
      <c r="IIF32"/>
      <c r="IIG32"/>
      <c r="IIH32"/>
      <c r="III32"/>
      <c r="IIJ32"/>
      <c r="IIK32"/>
      <c r="IIL32"/>
      <c r="IIM32"/>
      <c r="IIN32"/>
      <c r="IIO32"/>
      <c r="IIP32"/>
      <c r="IIQ32"/>
      <c r="IIR32"/>
      <c r="IIS32"/>
      <c r="IIT32"/>
      <c r="IIU32"/>
      <c r="IIV32"/>
      <c r="IIW32"/>
      <c r="IIX32"/>
      <c r="IIY32"/>
      <c r="IIZ32"/>
      <c r="IJA32"/>
      <c r="IJB32"/>
      <c r="IJC32"/>
      <c r="IJD32"/>
      <c r="IJE32"/>
      <c r="IJF32"/>
      <c r="IJG32"/>
      <c r="IJH32"/>
      <c r="IJI32"/>
      <c r="IJJ32"/>
      <c r="IJK32"/>
      <c r="IJL32"/>
      <c r="IJM32"/>
      <c r="IJN32"/>
      <c r="IJO32"/>
      <c r="IJP32"/>
      <c r="IJQ32"/>
      <c r="IJR32"/>
      <c r="IJS32"/>
      <c r="IJT32"/>
      <c r="IJU32"/>
      <c r="IJV32"/>
      <c r="IJW32"/>
      <c r="IJX32"/>
      <c r="IJY32"/>
      <c r="IJZ32"/>
      <c r="IKA32"/>
      <c r="IKB32"/>
      <c r="IKC32"/>
      <c r="IKD32"/>
      <c r="IKE32"/>
      <c r="IKF32"/>
      <c r="IKG32"/>
      <c r="IKH32"/>
      <c r="IKI32"/>
      <c r="IKJ32"/>
      <c r="IKK32"/>
      <c r="IKL32"/>
      <c r="IKM32"/>
      <c r="IKN32"/>
      <c r="IKO32"/>
      <c r="IKP32"/>
      <c r="IKQ32"/>
      <c r="IKR32"/>
      <c r="IKS32"/>
      <c r="IKT32"/>
      <c r="IKU32"/>
      <c r="IKV32"/>
      <c r="IKW32"/>
      <c r="IKX32"/>
      <c r="IKY32"/>
      <c r="IKZ32"/>
      <c r="ILA32"/>
      <c r="ILB32"/>
      <c r="ILC32"/>
      <c r="ILD32"/>
      <c r="ILE32"/>
      <c r="ILF32"/>
      <c r="ILG32"/>
      <c r="ILH32"/>
      <c r="ILI32"/>
      <c r="ILJ32"/>
      <c r="ILK32"/>
      <c r="ILL32"/>
      <c r="ILM32"/>
      <c r="ILN32"/>
      <c r="ILO32"/>
      <c r="ILP32"/>
      <c r="ILQ32"/>
      <c r="ILR32"/>
      <c r="ILS32"/>
      <c r="ILT32"/>
      <c r="ILU32"/>
      <c r="ILV32"/>
      <c r="ILW32"/>
      <c r="ILX32"/>
      <c r="ILY32"/>
      <c r="ILZ32"/>
      <c r="IMA32"/>
      <c r="IMB32"/>
      <c r="IMC32"/>
      <c r="IMD32"/>
      <c r="IME32"/>
      <c r="IMF32"/>
      <c r="IMG32"/>
      <c r="IMH32"/>
      <c r="IMI32"/>
      <c r="IMJ32"/>
      <c r="IMK32"/>
      <c r="IML32"/>
      <c r="IMM32"/>
      <c r="IMN32"/>
      <c r="IMO32"/>
      <c r="IMP32"/>
      <c r="IMQ32"/>
      <c r="IMR32"/>
      <c r="IMS32"/>
      <c r="IMT32"/>
      <c r="IMU32"/>
      <c r="IMV32"/>
      <c r="IMW32"/>
      <c r="IMX32"/>
      <c r="IMY32"/>
      <c r="IMZ32"/>
      <c r="INA32"/>
      <c r="INB32"/>
      <c r="INC32"/>
      <c r="IND32"/>
      <c r="INE32"/>
      <c r="INF32"/>
      <c r="ING32"/>
      <c r="INH32"/>
      <c r="INI32"/>
      <c r="INJ32"/>
      <c r="INK32"/>
      <c r="INL32"/>
      <c r="INM32"/>
      <c r="INN32"/>
      <c r="INO32"/>
      <c r="INP32"/>
      <c r="INQ32"/>
      <c r="INR32"/>
      <c r="INS32"/>
      <c r="INT32"/>
      <c r="INU32"/>
      <c r="INV32"/>
      <c r="INW32"/>
      <c r="INX32"/>
      <c r="INY32"/>
      <c r="INZ32"/>
      <c r="IOA32"/>
      <c r="IOB32"/>
      <c r="IOC32"/>
      <c r="IOD32"/>
      <c r="IOE32"/>
      <c r="IOF32"/>
      <c r="IOG32"/>
      <c r="IOH32"/>
      <c r="IOI32"/>
      <c r="IOJ32"/>
      <c r="IOK32"/>
      <c r="IOL32"/>
      <c r="IOM32"/>
      <c r="ION32"/>
      <c r="IOO32"/>
      <c r="IOP32"/>
      <c r="IOQ32"/>
      <c r="IOR32"/>
      <c r="IOS32"/>
      <c r="IOT32"/>
      <c r="IOU32"/>
      <c r="IOV32"/>
      <c r="IOW32"/>
      <c r="IOX32"/>
      <c r="IOY32"/>
      <c r="IOZ32"/>
      <c r="IPA32"/>
      <c r="IPB32"/>
      <c r="IPC32"/>
      <c r="IPD32"/>
      <c r="IPE32"/>
      <c r="IPF32"/>
      <c r="IPG32"/>
      <c r="IPH32"/>
      <c r="IPI32"/>
      <c r="IPJ32"/>
      <c r="IPK32"/>
      <c r="IPL32"/>
      <c r="IPM32"/>
      <c r="IPN32"/>
      <c r="IPO32"/>
      <c r="IPP32"/>
      <c r="IPQ32"/>
      <c r="IPR32"/>
      <c r="IPS32"/>
      <c r="IPT32"/>
      <c r="IPU32"/>
      <c r="IPV32"/>
      <c r="IPW32"/>
      <c r="IPX32"/>
      <c r="IPY32"/>
      <c r="IPZ32"/>
      <c r="IQA32"/>
      <c r="IQB32"/>
      <c r="IQC32"/>
      <c r="IQD32"/>
      <c r="IQE32"/>
      <c r="IQF32"/>
      <c r="IQG32"/>
      <c r="IQH32"/>
      <c r="IQI32"/>
      <c r="IQJ32"/>
      <c r="IQK32"/>
      <c r="IQL32"/>
      <c r="IQM32"/>
      <c r="IQN32"/>
      <c r="IQO32"/>
      <c r="IQP32"/>
      <c r="IQQ32"/>
      <c r="IQR32"/>
      <c r="IQS32"/>
      <c r="IQT32"/>
      <c r="IQU32"/>
      <c r="IQV32"/>
      <c r="IQW32"/>
      <c r="IQX32"/>
      <c r="IQY32"/>
      <c r="IQZ32"/>
      <c r="IRA32"/>
      <c r="IRB32"/>
      <c r="IRC32"/>
      <c r="IRD32"/>
      <c r="IRE32"/>
      <c r="IRF32"/>
      <c r="IRG32"/>
      <c r="IRH32"/>
      <c r="IRI32"/>
      <c r="IRJ32"/>
      <c r="IRK32"/>
      <c r="IRL32"/>
      <c r="IRM32"/>
      <c r="IRN32"/>
      <c r="IRO32"/>
      <c r="IRP32"/>
      <c r="IRQ32"/>
      <c r="IRR32"/>
      <c r="IRS32"/>
      <c r="IRT32"/>
      <c r="IRU32"/>
      <c r="IRV32"/>
      <c r="IRW32"/>
      <c r="IRX32"/>
      <c r="IRY32"/>
      <c r="IRZ32"/>
      <c r="ISA32"/>
      <c r="ISB32"/>
      <c r="ISC32"/>
      <c r="ISD32"/>
      <c r="ISE32"/>
      <c r="ISF32"/>
      <c r="ISG32"/>
      <c r="ISH32"/>
      <c r="ISI32"/>
      <c r="ISJ32"/>
      <c r="ISK32"/>
      <c r="ISL32"/>
      <c r="ISM32"/>
      <c r="ISN32"/>
      <c r="ISO32"/>
      <c r="ISP32"/>
      <c r="ISQ32"/>
      <c r="ISR32"/>
      <c r="ISS32"/>
      <c r="IST32"/>
      <c r="ISU32"/>
      <c r="ISV32"/>
      <c r="ISW32"/>
      <c r="ISX32"/>
      <c r="ISY32"/>
      <c r="ISZ32"/>
      <c r="ITA32"/>
      <c r="ITB32"/>
      <c r="ITC32"/>
      <c r="ITD32"/>
      <c r="ITE32"/>
      <c r="ITF32"/>
      <c r="ITG32"/>
      <c r="ITH32"/>
      <c r="ITI32"/>
      <c r="ITJ32"/>
      <c r="ITK32"/>
      <c r="ITL32"/>
      <c r="ITM32"/>
      <c r="ITN32"/>
      <c r="ITO32"/>
      <c r="ITP32"/>
      <c r="ITQ32"/>
      <c r="ITR32"/>
      <c r="ITS32"/>
      <c r="ITT32"/>
      <c r="ITU32"/>
      <c r="ITV32"/>
      <c r="ITW32"/>
      <c r="ITX32"/>
      <c r="ITY32"/>
      <c r="ITZ32"/>
      <c r="IUA32"/>
      <c r="IUB32"/>
      <c r="IUC32"/>
      <c r="IUD32"/>
      <c r="IUE32"/>
      <c r="IUF32"/>
      <c r="IUG32"/>
      <c r="IUH32"/>
      <c r="IUI32"/>
      <c r="IUJ32"/>
      <c r="IUK32"/>
      <c r="IUL32"/>
      <c r="IUM32"/>
      <c r="IUN32"/>
      <c r="IUO32"/>
      <c r="IUP32"/>
      <c r="IUQ32"/>
      <c r="IUR32"/>
      <c r="IUS32"/>
      <c r="IUT32"/>
      <c r="IUU32"/>
      <c r="IUV32"/>
      <c r="IUW32"/>
      <c r="IUX32"/>
      <c r="IUY32"/>
      <c r="IUZ32"/>
      <c r="IVA32"/>
      <c r="IVB32"/>
      <c r="IVC32"/>
      <c r="IVD32"/>
      <c r="IVE32"/>
      <c r="IVF32"/>
      <c r="IVG32"/>
      <c r="IVH32"/>
      <c r="IVI32"/>
      <c r="IVJ32"/>
      <c r="IVK32"/>
      <c r="IVL32"/>
      <c r="IVM32"/>
      <c r="IVN32"/>
      <c r="IVO32"/>
      <c r="IVP32"/>
      <c r="IVQ32"/>
      <c r="IVR32"/>
      <c r="IVS32"/>
      <c r="IVT32"/>
      <c r="IVU32"/>
      <c r="IVV32"/>
      <c r="IVW32"/>
      <c r="IVX32"/>
      <c r="IVY32"/>
      <c r="IVZ32"/>
      <c r="IWA32"/>
      <c r="IWB32"/>
      <c r="IWC32"/>
      <c r="IWD32"/>
      <c r="IWE32"/>
      <c r="IWF32"/>
      <c r="IWG32"/>
      <c r="IWH32"/>
      <c r="IWI32"/>
      <c r="IWJ32"/>
      <c r="IWK32"/>
      <c r="IWL32"/>
      <c r="IWM32"/>
      <c r="IWN32"/>
      <c r="IWO32"/>
      <c r="IWP32"/>
      <c r="IWQ32"/>
      <c r="IWR32"/>
      <c r="IWS32"/>
      <c r="IWT32"/>
      <c r="IWU32"/>
      <c r="IWV32"/>
      <c r="IWW32"/>
      <c r="IWX32"/>
      <c r="IWY32"/>
      <c r="IWZ32"/>
      <c r="IXA32"/>
      <c r="IXB32"/>
      <c r="IXC32"/>
      <c r="IXD32"/>
      <c r="IXE32"/>
      <c r="IXF32"/>
      <c r="IXG32"/>
      <c r="IXH32"/>
      <c r="IXI32"/>
      <c r="IXJ32"/>
      <c r="IXK32"/>
      <c r="IXL32"/>
      <c r="IXM32"/>
      <c r="IXN32"/>
      <c r="IXO32"/>
      <c r="IXP32"/>
      <c r="IXQ32"/>
      <c r="IXR32"/>
      <c r="IXS32"/>
      <c r="IXT32"/>
      <c r="IXU32"/>
      <c r="IXV32"/>
      <c r="IXW32"/>
      <c r="IXX32"/>
      <c r="IXY32"/>
      <c r="IXZ32"/>
      <c r="IYA32"/>
      <c r="IYB32"/>
      <c r="IYC32"/>
      <c r="IYD32"/>
      <c r="IYE32"/>
      <c r="IYF32"/>
      <c r="IYG32"/>
      <c r="IYH32"/>
      <c r="IYI32"/>
      <c r="IYJ32"/>
      <c r="IYK32"/>
      <c r="IYL32"/>
      <c r="IYM32"/>
      <c r="IYN32"/>
      <c r="IYO32"/>
      <c r="IYP32"/>
      <c r="IYQ32"/>
      <c r="IYR32"/>
      <c r="IYS32"/>
      <c r="IYT32"/>
      <c r="IYU32"/>
      <c r="IYV32"/>
      <c r="IYW32"/>
      <c r="IYX32"/>
      <c r="IYY32"/>
      <c r="IYZ32"/>
      <c r="IZA32"/>
      <c r="IZB32"/>
      <c r="IZC32"/>
      <c r="IZD32"/>
      <c r="IZE32"/>
      <c r="IZF32"/>
      <c r="IZG32"/>
      <c r="IZH32"/>
      <c r="IZI32"/>
      <c r="IZJ32"/>
      <c r="IZK32"/>
      <c r="IZL32"/>
      <c r="IZM32"/>
      <c r="IZN32"/>
      <c r="IZO32"/>
      <c r="IZP32"/>
      <c r="IZQ32"/>
      <c r="IZR32"/>
      <c r="IZS32"/>
      <c r="IZT32"/>
      <c r="IZU32"/>
      <c r="IZV32"/>
      <c r="IZW32"/>
      <c r="IZX32"/>
      <c r="IZY32"/>
      <c r="IZZ32"/>
      <c r="JAA32"/>
      <c r="JAB32"/>
      <c r="JAC32"/>
      <c r="JAD32"/>
      <c r="JAE32"/>
      <c r="JAF32"/>
      <c r="JAG32"/>
      <c r="JAH32"/>
      <c r="JAI32"/>
      <c r="JAJ32"/>
      <c r="JAK32"/>
      <c r="JAL32"/>
      <c r="JAM32"/>
      <c r="JAN32"/>
      <c r="JAO32"/>
      <c r="JAP32"/>
      <c r="JAQ32"/>
      <c r="JAR32"/>
      <c r="JAS32"/>
      <c r="JAT32"/>
      <c r="JAU32"/>
      <c r="JAV32"/>
      <c r="JAW32"/>
      <c r="JAX32"/>
      <c r="JAY32"/>
      <c r="JAZ32"/>
      <c r="JBA32"/>
      <c r="JBB32"/>
      <c r="JBC32"/>
      <c r="JBD32"/>
      <c r="JBE32"/>
      <c r="JBF32"/>
      <c r="JBG32"/>
      <c r="JBH32"/>
      <c r="JBI32"/>
      <c r="JBJ32"/>
      <c r="JBK32"/>
      <c r="JBL32"/>
      <c r="JBM32"/>
      <c r="JBN32"/>
      <c r="JBO32"/>
      <c r="JBP32"/>
      <c r="JBQ32"/>
      <c r="JBR32"/>
      <c r="JBS32"/>
      <c r="JBT32"/>
      <c r="JBU32"/>
      <c r="JBV32"/>
      <c r="JBW32"/>
      <c r="JBX32"/>
      <c r="JBY32"/>
      <c r="JBZ32"/>
      <c r="JCA32"/>
      <c r="JCB32"/>
      <c r="JCC32"/>
      <c r="JCD32"/>
      <c r="JCE32"/>
      <c r="JCF32"/>
      <c r="JCG32"/>
      <c r="JCH32"/>
      <c r="JCI32"/>
      <c r="JCJ32"/>
      <c r="JCK32"/>
      <c r="JCL32"/>
      <c r="JCM32"/>
      <c r="JCN32"/>
      <c r="JCO32"/>
      <c r="JCP32"/>
      <c r="JCQ32"/>
      <c r="JCR32"/>
      <c r="JCS32"/>
      <c r="JCT32"/>
      <c r="JCU32"/>
      <c r="JCV32"/>
      <c r="JCW32"/>
      <c r="JCX32"/>
      <c r="JCY32"/>
      <c r="JCZ32"/>
      <c r="JDA32"/>
      <c r="JDB32"/>
      <c r="JDC32"/>
      <c r="JDD32"/>
      <c r="JDE32"/>
      <c r="JDF32"/>
      <c r="JDG32"/>
      <c r="JDH32"/>
      <c r="JDI32"/>
      <c r="JDJ32"/>
      <c r="JDK32"/>
      <c r="JDL32"/>
      <c r="JDM32"/>
      <c r="JDN32"/>
      <c r="JDO32"/>
      <c r="JDP32"/>
      <c r="JDQ32"/>
      <c r="JDR32"/>
      <c r="JDS32"/>
      <c r="JDT32"/>
      <c r="JDU32"/>
      <c r="JDV32"/>
      <c r="JDW32"/>
      <c r="JDX32"/>
      <c r="JDY32"/>
      <c r="JDZ32"/>
      <c r="JEA32"/>
      <c r="JEB32"/>
      <c r="JEC32"/>
      <c r="JED32"/>
      <c r="JEE32"/>
      <c r="JEF32"/>
      <c r="JEG32"/>
      <c r="JEH32"/>
      <c r="JEI32"/>
      <c r="JEJ32"/>
      <c r="JEK32"/>
      <c r="JEL32"/>
      <c r="JEM32"/>
      <c r="JEN32"/>
      <c r="JEO32"/>
      <c r="JEP32"/>
      <c r="JEQ32"/>
      <c r="JER32"/>
      <c r="JES32"/>
      <c r="JET32"/>
      <c r="JEU32"/>
      <c r="JEV32"/>
      <c r="JEW32"/>
      <c r="JEX32"/>
      <c r="JEY32"/>
      <c r="JEZ32"/>
      <c r="JFA32"/>
      <c r="JFB32"/>
      <c r="JFC32"/>
      <c r="JFD32"/>
      <c r="JFE32"/>
      <c r="JFF32"/>
      <c r="JFG32"/>
      <c r="JFH32"/>
      <c r="JFI32"/>
      <c r="JFJ32"/>
      <c r="JFK32"/>
      <c r="JFL32"/>
      <c r="JFM32"/>
      <c r="JFN32"/>
      <c r="JFO32"/>
      <c r="JFP32"/>
      <c r="JFQ32"/>
      <c r="JFR32"/>
      <c r="JFS32"/>
      <c r="JFT32"/>
      <c r="JFU32"/>
      <c r="JFV32"/>
      <c r="JFW32"/>
      <c r="JFX32"/>
      <c r="JFY32"/>
      <c r="JFZ32"/>
      <c r="JGA32"/>
      <c r="JGB32"/>
      <c r="JGC32"/>
      <c r="JGD32"/>
      <c r="JGE32"/>
      <c r="JGF32"/>
      <c r="JGG32"/>
      <c r="JGH32"/>
      <c r="JGI32"/>
      <c r="JGJ32"/>
      <c r="JGK32"/>
      <c r="JGL32"/>
      <c r="JGM32"/>
      <c r="JGN32"/>
      <c r="JGO32"/>
      <c r="JGP32"/>
      <c r="JGQ32"/>
      <c r="JGR32"/>
      <c r="JGS32"/>
      <c r="JGT32"/>
      <c r="JGU32"/>
      <c r="JGV32"/>
      <c r="JGW32"/>
      <c r="JGX32"/>
      <c r="JGY32"/>
      <c r="JGZ32"/>
      <c r="JHA32"/>
      <c r="JHB32"/>
      <c r="JHC32"/>
      <c r="JHD32"/>
      <c r="JHE32"/>
      <c r="JHF32"/>
      <c r="JHG32"/>
      <c r="JHH32"/>
      <c r="JHI32"/>
      <c r="JHJ32"/>
      <c r="JHK32"/>
      <c r="JHL32"/>
      <c r="JHM32"/>
      <c r="JHN32"/>
      <c r="JHO32"/>
      <c r="JHP32"/>
      <c r="JHQ32"/>
      <c r="JHR32"/>
      <c r="JHS32"/>
      <c r="JHT32"/>
      <c r="JHU32"/>
      <c r="JHV32"/>
      <c r="JHW32"/>
      <c r="JHX32"/>
      <c r="JHY32"/>
      <c r="JHZ32"/>
      <c r="JIA32"/>
      <c r="JIB32"/>
      <c r="JIC32"/>
      <c r="JID32"/>
      <c r="JIE32"/>
      <c r="JIF32"/>
      <c r="JIG32"/>
      <c r="JIH32"/>
      <c r="JII32"/>
      <c r="JIJ32"/>
      <c r="JIK32"/>
      <c r="JIL32"/>
      <c r="JIM32"/>
      <c r="JIN32"/>
      <c r="JIO32"/>
      <c r="JIP32"/>
      <c r="JIQ32"/>
      <c r="JIR32"/>
      <c r="JIS32"/>
      <c r="JIT32"/>
      <c r="JIU32"/>
      <c r="JIV32"/>
      <c r="JIW32"/>
      <c r="JIX32"/>
      <c r="JIY32"/>
      <c r="JIZ32"/>
      <c r="JJA32"/>
      <c r="JJB32"/>
      <c r="JJC32"/>
      <c r="JJD32"/>
      <c r="JJE32"/>
      <c r="JJF32"/>
      <c r="JJG32"/>
      <c r="JJH32"/>
      <c r="JJI32"/>
      <c r="JJJ32"/>
      <c r="JJK32"/>
      <c r="JJL32"/>
      <c r="JJM32"/>
      <c r="JJN32"/>
      <c r="JJO32"/>
      <c r="JJP32"/>
      <c r="JJQ32"/>
      <c r="JJR32"/>
      <c r="JJS32"/>
      <c r="JJT32"/>
      <c r="JJU32"/>
      <c r="JJV32"/>
      <c r="JJW32"/>
      <c r="JJX32"/>
      <c r="JJY32"/>
      <c r="JJZ32"/>
      <c r="JKA32"/>
      <c r="JKB32"/>
      <c r="JKC32"/>
      <c r="JKD32"/>
      <c r="JKE32"/>
      <c r="JKF32"/>
      <c r="JKG32"/>
      <c r="JKH32"/>
      <c r="JKI32"/>
      <c r="JKJ32"/>
      <c r="JKK32"/>
      <c r="JKL32"/>
      <c r="JKM32"/>
      <c r="JKN32"/>
      <c r="JKO32"/>
      <c r="JKP32"/>
      <c r="JKQ32"/>
      <c r="JKR32"/>
      <c r="JKS32"/>
      <c r="JKT32"/>
      <c r="JKU32"/>
      <c r="JKV32"/>
      <c r="JKW32"/>
      <c r="JKX32"/>
      <c r="JKY32"/>
      <c r="JKZ32"/>
      <c r="JLA32"/>
      <c r="JLB32"/>
      <c r="JLC32"/>
      <c r="JLD32"/>
      <c r="JLE32"/>
      <c r="JLF32"/>
      <c r="JLG32"/>
      <c r="JLH32"/>
      <c r="JLI32"/>
      <c r="JLJ32"/>
      <c r="JLK32"/>
      <c r="JLL32"/>
      <c r="JLM32"/>
      <c r="JLN32"/>
      <c r="JLO32"/>
      <c r="JLP32"/>
      <c r="JLQ32"/>
      <c r="JLR32"/>
      <c r="JLS32"/>
      <c r="JLT32"/>
      <c r="JLU32"/>
      <c r="JLV32"/>
      <c r="JLW32"/>
      <c r="JLX32"/>
      <c r="JLY32"/>
      <c r="JLZ32"/>
      <c r="JMA32"/>
      <c r="JMB32"/>
      <c r="JMC32"/>
      <c r="JMD32"/>
      <c r="JME32"/>
      <c r="JMF32"/>
      <c r="JMG32"/>
      <c r="JMH32"/>
      <c r="JMI32"/>
      <c r="JMJ32"/>
      <c r="JMK32"/>
      <c r="JML32"/>
      <c r="JMM32"/>
      <c r="JMN32"/>
      <c r="JMO32"/>
      <c r="JMP32"/>
      <c r="JMQ32"/>
      <c r="JMR32"/>
      <c r="JMS32"/>
      <c r="JMT32"/>
      <c r="JMU32"/>
      <c r="JMV32"/>
      <c r="JMW32"/>
      <c r="JMX32"/>
      <c r="JMY32"/>
      <c r="JMZ32"/>
      <c r="JNA32"/>
      <c r="JNB32"/>
      <c r="JNC32"/>
      <c r="JND32"/>
      <c r="JNE32"/>
      <c r="JNF32"/>
      <c r="JNG32"/>
      <c r="JNH32"/>
      <c r="JNI32"/>
      <c r="JNJ32"/>
      <c r="JNK32"/>
      <c r="JNL32"/>
      <c r="JNM32"/>
      <c r="JNN32"/>
      <c r="JNO32"/>
      <c r="JNP32"/>
      <c r="JNQ32"/>
      <c r="JNR32"/>
      <c r="JNS32"/>
      <c r="JNT32"/>
      <c r="JNU32"/>
      <c r="JNV32"/>
      <c r="JNW32"/>
      <c r="JNX32"/>
      <c r="JNY32"/>
      <c r="JNZ32"/>
      <c r="JOA32"/>
      <c r="JOB32"/>
      <c r="JOC32"/>
      <c r="JOD32"/>
      <c r="JOE32"/>
      <c r="JOF32"/>
      <c r="JOG32"/>
      <c r="JOH32"/>
      <c r="JOI32"/>
      <c r="JOJ32"/>
      <c r="JOK32"/>
      <c r="JOL32"/>
      <c r="JOM32"/>
      <c r="JON32"/>
      <c r="JOO32"/>
      <c r="JOP32"/>
      <c r="JOQ32"/>
      <c r="JOR32"/>
      <c r="JOS32"/>
      <c r="JOT32"/>
      <c r="JOU32"/>
      <c r="JOV32"/>
      <c r="JOW32"/>
      <c r="JOX32"/>
      <c r="JOY32"/>
      <c r="JOZ32"/>
      <c r="JPA32"/>
      <c r="JPB32"/>
      <c r="JPC32"/>
      <c r="JPD32"/>
      <c r="JPE32"/>
      <c r="JPF32"/>
      <c r="JPG32"/>
      <c r="JPH32"/>
      <c r="JPI32"/>
      <c r="JPJ32"/>
      <c r="JPK32"/>
      <c r="JPL32"/>
      <c r="JPM32"/>
      <c r="JPN32"/>
      <c r="JPO32"/>
      <c r="JPP32"/>
      <c r="JPQ32"/>
      <c r="JPR32"/>
      <c r="JPS32"/>
      <c r="JPT32"/>
      <c r="JPU32"/>
      <c r="JPV32"/>
      <c r="JPW32"/>
      <c r="JPX32"/>
      <c r="JPY32"/>
      <c r="JPZ32"/>
      <c r="JQA32"/>
      <c r="JQB32"/>
      <c r="JQC32"/>
      <c r="JQD32"/>
      <c r="JQE32"/>
      <c r="JQF32"/>
      <c r="JQG32"/>
      <c r="JQH32"/>
      <c r="JQI32"/>
      <c r="JQJ32"/>
      <c r="JQK32"/>
      <c r="JQL32"/>
      <c r="JQM32"/>
      <c r="JQN32"/>
      <c r="JQO32"/>
      <c r="JQP32"/>
      <c r="JQQ32"/>
      <c r="JQR32"/>
      <c r="JQS32"/>
      <c r="JQT32"/>
      <c r="JQU32"/>
      <c r="JQV32"/>
      <c r="JQW32"/>
      <c r="JQX32"/>
      <c r="JQY32"/>
      <c r="JQZ32"/>
      <c r="JRA32"/>
      <c r="JRB32"/>
      <c r="JRC32"/>
      <c r="JRD32"/>
      <c r="JRE32"/>
      <c r="JRF32"/>
      <c r="JRG32"/>
      <c r="JRH32"/>
      <c r="JRI32"/>
      <c r="JRJ32"/>
      <c r="JRK32"/>
      <c r="JRL32"/>
      <c r="JRM32"/>
      <c r="JRN32"/>
      <c r="JRO32"/>
      <c r="JRP32"/>
      <c r="JRQ32"/>
      <c r="JRR32"/>
      <c r="JRS32"/>
      <c r="JRT32"/>
      <c r="JRU32"/>
      <c r="JRV32"/>
      <c r="JRW32"/>
      <c r="JRX32"/>
      <c r="JRY32"/>
      <c r="JRZ32"/>
      <c r="JSA32"/>
      <c r="JSB32"/>
      <c r="JSC32"/>
      <c r="JSD32"/>
      <c r="JSE32"/>
      <c r="JSF32"/>
      <c r="JSG32"/>
      <c r="JSH32"/>
      <c r="JSI32"/>
      <c r="JSJ32"/>
      <c r="JSK32"/>
      <c r="JSL32"/>
      <c r="JSM32"/>
      <c r="JSN32"/>
      <c r="JSO32"/>
      <c r="JSP32"/>
      <c r="JSQ32"/>
      <c r="JSR32"/>
      <c r="JSS32"/>
      <c r="JST32"/>
      <c r="JSU32"/>
      <c r="JSV32"/>
      <c r="JSW32"/>
      <c r="JSX32"/>
      <c r="JSY32"/>
      <c r="JSZ32"/>
      <c r="JTA32"/>
      <c r="JTB32"/>
      <c r="JTC32"/>
      <c r="JTD32"/>
      <c r="JTE32"/>
      <c r="JTF32"/>
      <c r="JTG32"/>
      <c r="JTH32"/>
      <c r="JTI32"/>
      <c r="JTJ32"/>
      <c r="JTK32"/>
      <c r="JTL32"/>
      <c r="JTM32"/>
      <c r="JTN32"/>
      <c r="JTO32"/>
      <c r="JTP32"/>
      <c r="JTQ32"/>
      <c r="JTR32"/>
      <c r="JTS32"/>
      <c r="JTT32"/>
      <c r="JTU32"/>
      <c r="JTV32"/>
      <c r="JTW32"/>
      <c r="JTX32"/>
      <c r="JTY32"/>
      <c r="JTZ32"/>
      <c r="JUA32"/>
      <c r="JUB32"/>
      <c r="JUC32"/>
      <c r="JUD32"/>
      <c r="JUE32"/>
      <c r="JUF32"/>
      <c r="JUG32"/>
      <c r="JUH32"/>
      <c r="JUI32"/>
      <c r="JUJ32"/>
      <c r="JUK32"/>
      <c r="JUL32"/>
      <c r="JUM32"/>
      <c r="JUN32"/>
      <c r="JUO32"/>
      <c r="JUP32"/>
      <c r="JUQ32"/>
      <c r="JUR32"/>
      <c r="JUS32"/>
      <c r="JUT32"/>
      <c r="JUU32"/>
      <c r="JUV32"/>
      <c r="JUW32"/>
      <c r="JUX32"/>
      <c r="JUY32"/>
      <c r="JUZ32"/>
      <c r="JVA32"/>
      <c r="JVB32"/>
      <c r="JVC32"/>
      <c r="JVD32"/>
      <c r="JVE32"/>
      <c r="JVF32"/>
      <c r="JVG32"/>
      <c r="JVH32"/>
      <c r="JVI32"/>
      <c r="JVJ32"/>
      <c r="JVK32"/>
      <c r="JVL32"/>
      <c r="JVM32"/>
      <c r="JVN32"/>
      <c r="JVO32"/>
      <c r="JVP32"/>
      <c r="JVQ32"/>
      <c r="JVR32"/>
      <c r="JVS32"/>
      <c r="JVT32"/>
      <c r="JVU32"/>
      <c r="JVV32"/>
      <c r="JVW32"/>
      <c r="JVX32"/>
      <c r="JVY32"/>
      <c r="JVZ32"/>
      <c r="JWA32"/>
      <c r="JWB32"/>
      <c r="JWC32"/>
      <c r="JWD32"/>
      <c r="JWE32"/>
      <c r="JWF32"/>
      <c r="JWG32"/>
      <c r="JWH32"/>
      <c r="JWI32"/>
      <c r="JWJ32"/>
      <c r="JWK32"/>
      <c r="JWL32"/>
      <c r="JWM32"/>
      <c r="JWN32"/>
      <c r="JWO32"/>
      <c r="JWP32"/>
      <c r="JWQ32"/>
      <c r="JWR32"/>
      <c r="JWS32"/>
      <c r="JWT32"/>
      <c r="JWU32"/>
      <c r="JWV32"/>
      <c r="JWW32"/>
      <c r="JWX32"/>
      <c r="JWY32"/>
      <c r="JWZ32"/>
      <c r="JXA32"/>
      <c r="JXB32"/>
      <c r="JXC32"/>
      <c r="JXD32"/>
      <c r="JXE32"/>
      <c r="JXF32"/>
      <c r="JXG32"/>
      <c r="JXH32"/>
      <c r="JXI32"/>
      <c r="JXJ32"/>
      <c r="JXK32"/>
      <c r="JXL32"/>
      <c r="JXM32"/>
      <c r="JXN32"/>
      <c r="JXO32"/>
      <c r="JXP32"/>
      <c r="JXQ32"/>
      <c r="JXR32"/>
      <c r="JXS32"/>
      <c r="JXT32"/>
      <c r="JXU32"/>
      <c r="JXV32"/>
      <c r="JXW32"/>
      <c r="JXX32"/>
      <c r="JXY32"/>
      <c r="JXZ32"/>
      <c r="JYA32"/>
      <c r="JYB32"/>
      <c r="JYC32"/>
      <c r="JYD32"/>
      <c r="JYE32"/>
      <c r="JYF32"/>
      <c r="JYG32"/>
      <c r="JYH32"/>
      <c r="JYI32"/>
      <c r="JYJ32"/>
      <c r="JYK32"/>
      <c r="JYL32"/>
      <c r="JYM32"/>
      <c r="JYN32"/>
      <c r="JYO32"/>
      <c r="JYP32"/>
      <c r="JYQ32"/>
      <c r="JYR32"/>
      <c r="JYS32"/>
      <c r="JYT32"/>
      <c r="JYU32"/>
      <c r="JYV32"/>
      <c r="JYW32"/>
      <c r="JYX32"/>
      <c r="JYY32"/>
      <c r="JYZ32"/>
      <c r="JZA32"/>
      <c r="JZB32"/>
      <c r="JZC32"/>
      <c r="JZD32"/>
      <c r="JZE32"/>
      <c r="JZF32"/>
      <c r="JZG32"/>
      <c r="JZH32"/>
      <c r="JZI32"/>
      <c r="JZJ32"/>
      <c r="JZK32"/>
      <c r="JZL32"/>
      <c r="JZM32"/>
      <c r="JZN32"/>
      <c r="JZO32"/>
      <c r="JZP32"/>
      <c r="JZQ32"/>
      <c r="JZR32"/>
      <c r="JZS32"/>
      <c r="JZT32"/>
      <c r="JZU32"/>
      <c r="JZV32"/>
      <c r="JZW32"/>
      <c r="JZX32"/>
      <c r="JZY32"/>
      <c r="JZZ32"/>
      <c r="KAA32"/>
      <c r="KAB32"/>
      <c r="KAC32"/>
      <c r="KAD32"/>
      <c r="KAE32"/>
      <c r="KAF32"/>
      <c r="KAG32"/>
      <c r="KAH32"/>
      <c r="KAI32"/>
      <c r="KAJ32"/>
      <c r="KAK32"/>
      <c r="KAL32"/>
      <c r="KAM32"/>
      <c r="KAN32"/>
      <c r="KAO32"/>
      <c r="KAP32"/>
      <c r="KAQ32"/>
      <c r="KAR32"/>
      <c r="KAS32"/>
      <c r="KAT32"/>
      <c r="KAU32"/>
      <c r="KAV32"/>
      <c r="KAW32"/>
      <c r="KAX32"/>
      <c r="KAY32"/>
      <c r="KAZ32"/>
      <c r="KBA32"/>
      <c r="KBB32"/>
      <c r="KBC32"/>
      <c r="KBD32"/>
      <c r="KBE32"/>
      <c r="KBF32"/>
      <c r="KBG32"/>
      <c r="KBH32"/>
      <c r="KBI32"/>
      <c r="KBJ32"/>
      <c r="KBK32"/>
      <c r="KBL32"/>
      <c r="KBM32"/>
      <c r="KBN32"/>
      <c r="KBO32"/>
      <c r="KBP32"/>
      <c r="KBQ32"/>
      <c r="KBR32"/>
      <c r="KBS32"/>
      <c r="KBT32"/>
      <c r="KBU32"/>
      <c r="KBV32"/>
      <c r="KBW32"/>
      <c r="KBX32"/>
      <c r="KBY32"/>
      <c r="KBZ32"/>
      <c r="KCA32"/>
      <c r="KCB32"/>
      <c r="KCC32"/>
      <c r="KCD32"/>
      <c r="KCE32"/>
      <c r="KCF32"/>
      <c r="KCG32"/>
      <c r="KCH32"/>
      <c r="KCI32"/>
      <c r="KCJ32"/>
      <c r="KCK32"/>
      <c r="KCL32"/>
      <c r="KCM32"/>
      <c r="KCN32"/>
      <c r="KCO32"/>
      <c r="KCP32"/>
      <c r="KCQ32"/>
      <c r="KCR32"/>
      <c r="KCS32"/>
      <c r="KCT32"/>
      <c r="KCU32"/>
      <c r="KCV32"/>
      <c r="KCW32"/>
      <c r="KCX32"/>
      <c r="KCY32"/>
      <c r="KCZ32"/>
      <c r="KDA32"/>
      <c r="KDB32"/>
      <c r="KDC32"/>
      <c r="KDD32"/>
      <c r="KDE32"/>
      <c r="KDF32"/>
      <c r="KDG32"/>
      <c r="KDH32"/>
      <c r="KDI32"/>
      <c r="KDJ32"/>
      <c r="KDK32"/>
      <c r="KDL32"/>
      <c r="KDM32"/>
      <c r="KDN32"/>
      <c r="KDO32"/>
      <c r="KDP32"/>
      <c r="KDQ32"/>
      <c r="KDR32"/>
      <c r="KDS32"/>
      <c r="KDT32"/>
      <c r="KDU32"/>
      <c r="KDV32"/>
      <c r="KDW32"/>
      <c r="KDX32"/>
      <c r="KDY32"/>
      <c r="KDZ32"/>
      <c r="KEA32"/>
      <c r="KEB32"/>
      <c r="KEC32"/>
      <c r="KED32"/>
      <c r="KEE32"/>
      <c r="KEF32"/>
      <c r="KEG32"/>
      <c r="KEH32"/>
      <c r="KEI32"/>
      <c r="KEJ32"/>
      <c r="KEK32"/>
      <c r="KEL32"/>
      <c r="KEM32"/>
      <c r="KEN32"/>
      <c r="KEO32"/>
      <c r="KEP32"/>
      <c r="KEQ32"/>
      <c r="KER32"/>
      <c r="KES32"/>
      <c r="KET32"/>
      <c r="KEU32"/>
      <c r="KEV32"/>
      <c r="KEW32"/>
      <c r="KEX32"/>
      <c r="KEY32"/>
      <c r="KEZ32"/>
      <c r="KFA32"/>
      <c r="KFB32"/>
      <c r="KFC32"/>
      <c r="KFD32"/>
      <c r="KFE32"/>
      <c r="KFF32"/>
      <c r="KFG32"/>
      <c r="KFH32"/>
      <c r="KFI32"/>
      <c r="KFJ32"/>
      <c r="KFK32"/>
      <c r="KFL32"/>
      <c r="KFM32"/>
      <c r="KFN32"/>
      <c r="KFO32"/>
      <c r="KFP32"/>
      <c r="KFQ32"/>
      <c r="KFR32"/>
      <c r="KFS32"/>
      <c r="KFT32"/>
      <c r="KFU32"/>
      <c r="KFV32"/>
      <c r="KFW32"/>
      <c r="KFX32"/>
      <c r="KFY32"/>
      <c r="KFZ32"/>
      <c r="KGA32"/>
      <c r="KGB32"/>
      <c r="KGC32"/>
      <c r="KGD32"/>
      <c r="KGE32"/>
      <c r="KGF32"/>
      <c r="KGG32"/>
      <c r="KGH32"/>
      <c r="KGI32"/>
      <c r="KGJ32"/>
      <c r="KGK32"/>
      <c r="KGL32"/>
      <c r="KGM32"/>
      <c r="KGN32"/>
      <c r="KGO32"/>
      <c r="KGP32"/>
      <c r="KGQ32"/>
      <c r="KGR32"/>
      <c r="KGS32"/>
      <c r="KGT32"/>
      <c r="KGU32"/>
      <c r="KGV32"/>
      <c r="KGW32"/>
      <c r="KGX32"/>
      <c r="KGY32"/>
      <c r="KGZ32"/>
      <c r="KHA32"/>
      <c r="KHB32"/>
      <c r="KHC32"/>
      <c r="KHD32"/>
      <c r="KHE32"/>
      <c r="KHF32"/>
      <c r="KHG32"/>
      <c r="KHH32"/>
      <c r="KHI32"/>
      <c r="KHJ32"/>
      <c r="KHK32"/>
      <c r="KHL32"/>
      <c r="KHM32"/>
      <c r="KHN32"/>
      <c r="KHO32"/>
      <c r="KHP32"/>
      <c r="KHQ32"/>
      <c r="KHR32"/>
      <c r="KHS32"/>
      <c r="KHT32"/>
      <c r="KHU32"/>
      <c r="KHV32"/>
      <c r="KHW32"/>
      <c r="KHX32"/>
      <c r="KHY32"/>
      <c r="KHZ32"/>
      <c r="KIA32"/>
      <c r="KIB32"/>
      <c r="KIC32"/>
      <c r="KID32"/>
      <c r="KIE32"/>
      <c r="KIF32"/>
      <c r="KIG32"/>
      <c r="KIH32"/>
      <c r="KII32"/>
      <c r="KIJ32"/>
      <c r="KIK32"/>
      <c r="KIL32"/>
      <c r="KIM32"/>
      <c r="KIN32"/>
      <c r="KIO32"/>
      <c r="KIP32"/>
      <c r="KIQ32"/>
      <c r="KIR32"/>
      <c r="KIS32"/>
      <c r="KIT32"/>
      <c r="KIU32"/>
      <c r="KIV32"/>
      <c r="KIW32"/>
      <c r="KIX32"/>
      <c r="KIY32"/>
      <c r="KIZ32"/>
      <c r="KJA32"/>
      <c r="KJB32"/>
      <c r="KJC32"/>
      <c r="KJD32"/>
      <c r="KJE32"/>
      <c r="KJF32"/>
      <c r="KJG32"/>
      <c r="KJH32"/>
      <c r="KJI32"/>
      <c r="KJJ32"/>
      <c r="KJK32"/>
      <c r="KJL32"/>
      <c r="KJM32"/>
      <c r="KJN32"/>
      <c r="KJO32"/>
      <c r="KJP32"/>
      <c r="KJQ32"/>
      <c r="KJR32"/>
      <c r="KJS32"/>
      <c r="KJT32"/>
      <c r="KJU32"/>
      <c r="KJV32"/>
      <c r="KJW32"/>
      <c r="KJX32"/>
      <c r="KJY32"/>
      <c r="KJZ32"/>
      <c r="KKA32"/>
      <c r="KKB32"/>
      <c r="KKC32"/>
      <c r="KKD32"/>
      <c r="KKE32"/>
      <c r="KKF32"/>
      <c r="KKG32"/>
      <c r="KKH32"/>
      <c r="KKI32"/>
      <c r="KKJ32"/>
      <c r="KKK32"/>
      <c r="KKL32"/>
      <c r="KKM32"/>
      <c r="KKN32"/>
      <c r="KKO32"/>
      <c r="KKP32"/>
      <c r="KKQ32"/>
      <c r="KKR32"/>
      <c r="KKS32"/>
      <c r="KKT32"/>
      <c r="KKU32"/>
      <c r="KKV32"/>
      <c r="KKW32"/>
      <c r="KKX32"/>
      <c r="KKY32"/>
      <c r="KKZ32"/>
      <c r="KLA32"/>
      <c r="KLB32"/>
      <c r="KLC32"/>
      <c r="KLD32"/>
      <c r="KLE32"/>
      <c r="KLF32"/>
      <c r="KLG32"/>
      <c r="KLH32"/>
      <c r="KLI32"/>
      <c r="KLJ32"/>
      <c r="KLK32"/>
      <c r="KLL32"/>
      <c r="KLM32"/>
      <c r="KLN32"/>
      <c r="KLO32"/>
      <c r="KLP32"/>
      <c r="KLQ32"/>
      <c r="KLR32"/>
      <c r="KLS32"/>
      <c r="KLT32"/>
      <c r="KLU32"/>
      <c r="KLV32"/>
      <c r="KLW32"/>
      <c r="KLX32"/>
      <c r="KLY32"/>
      <c r="KLZ32"/>
      <c r="KMA32"/>
      <c r="KMB32"/>
      <c r="KMC32"/>
      <c r="KMD32"/>
      <c r="KME32"/>
      <c r="KMF32"/>
      <c r="KMG32"/>
      <c r="KMH32"/>
      <c r="KMI32"/>
      <c r="KMJ32"/>
      <c r="KMK32"/>
      <c r="KML32"/>
      <c r="KMM32"/>
      <c r="KMN32"/>
      <c r="KMO32"/>
      <c r="KMP32"/>
      <c r="KMQ32"/>
      <c r="KMR32"/>
      <c r="KMS32"/>
      <c r="KMT32"/>
      <c r="KMU32"/>
      <c r="KMV32"/>
      <c r="KMW32"/>
      <c r="KMX32"/>
      <c r="KMY32"/>
      <c r="KMZ32"/>
      <c r="KNA32"/>
      <c r="KNB32"/>
      <c r="KNC32"/>
      <c r="KND32"/>
      <c r="KNE32"/>
      <c r="KNF32"/>
      <c r="KNG32"/>
      <c r="KNH32"/>
      <c r="KNI32"/>
      <c r="KNJ32"/>
      <c r="KNK32"/>
      <c r="KNL32"/>
      <c r="KNM32"/>
      <c r="KNN32"/>
      <c r="KNO32"/>
      <c r="KNP32"/>
      <c r="KNQ32"/>
      <c r="KNR32"/>
      <c r="KNS32"/>
      <c r="KNT32"/>
      <c r="KNU32"/>
      <c r="KNV32"/>
      <c r="KNW32"/>
      <c r="KNX32"/>
      <c r="KNY32"/>
      <c r="KNZ32"/>
      <c r="KOA32"/>
      <c r="KOB32"/>
      <c r="KOC32"/>
      <c r="KOD32"/>
      <c r="KOE32"/>
      <c r="KOF32"/>
      <c r="KOG32"/>
      <c r="KOH32"/>
      <c r="KOI32"/>
      <c r="KOJ32"/>
      <c r="KOK32"/>
      <c r="KOL32"/>
      <c r="KOM32"/>
      <c r="KON32"/>
      <c r="KOO32"/>
      <c r="KOP32"/>
      <c r="KOQ32"/>
      <c r="KOR32"/>
      <c r="KOS32"/>
      <c r="KOT32"/>
      <c r="KOU32"/>
      <c r="KOV32"/>
      <c r="KOW32"/>
      <c r="KOX32"/>
      <c r="KOY32"/>
      <c r="KOZ32"/>
      <c r="KPA32"/>
      <c r="KPB32"/>
      <c r="KPC32"/>
      <c r="KPD32"/>
      <c r="KPE32"/>
      <c r="KPF32"/>
      <c r="KPG32"/>
      <c r="KPH32"/>
      <c r="KPI32"/>
      <c r="KPJ32"/>
      <c r="KPK32"/>
      <c r="KPL32"/>
      <c r="KPM32"/>
      <c r="KPN32"/>
      <c r="KPO32"/>
      <c r="KPP32"/>
      <c r="KPQ32"/>
      <c r="KPR32"/>
      <c r="KPS32"/>
      <c r="KPT32"/>
      <c r="KPU32"/>
      <c r="KPV32"/>
      <c r="KPW32"/>
      <c r="KPX32"/>
      <c r="KPY32"/>
      <c r="KPZ32"/>
      <c r="KQA32"/>
      <c r="KQB32"/>
      <c r="KQC32"/>
      <c r="KQD32"/>
      <c r="KQE32"/>
      <c r="KQF32"/>
      <c r="KQG32"/>
      <c r="KQH32"/>
      <c r="KQI32"/>
      <c r="KQJ32"/>
      <c r="KQK32"/>
      <c r="KQL32"/>
      <c r="KQM32"/>
      <c r="KQN32"/>
      <c r="KQO32"/>
      <c r="KQP32"/>
      <c r="KQQ32"/>
      <c r="KQR32"/>
      <c r="KQS32"/>
      <c r="KQT32"/>
      <c r="KQU32"/>
      <c r="KQV32"/>
      <c r="KQW32"/>
      <c r="KQX32"/>
      <c r="KQY32"/>
      <c r="KQZ32"/>
      <c r="KRA32"/>
      <c r="KRB32"/>
      <c r="KRC32"/>
      <c r="KRD32"/>
      <c r="KRE32"/>
      <c r="KRF32"/>
      <c r="KRG32"/>
      <c r="KRH32"/>
      <c r="KRI32"/>
      <c r="KRJ32"/>
      <c r="KRK32"/>
      <c r="KRL32"/>
      <c r="KRM32"/>
      <c r="KRN32"/>
      <c r="KRO32"/>
      <c r="KRP32"/>
      <c r="KRQ32"/>
      <c r="KRR32"/>
      <c r="KRS32"/>
      <c r="KRT32"/>
      <c r="KRU32"/>
      <c r="KRV32"/>
      <c r="KRW32"/>
      <c r="KRX32"/>
      <c r="KRY32"/>
      <c r="KRZ32"/>
      <c r="KSA32"/>
      <c r="KSB32"/>
      <c r="KSC32"/>
      <c r="KSD32"/>
      <c r="KSE32"/>
      <c r="KSF32"/>
      <c r="KSG32"/>
      <c r="KSH32"/>
      <c r="KSI32"/>
      <c r="KSJ32"/>
      <c r="KSK32"/>
      <c r="KSL32"/>
      <c r="KSM32"/>
      <c r="KSN32"/>
      <c r="KSO32"/>
      <c r="KSP32"/>
      <c r="KSQ32"/>
      <c r="KSR32"/>
      <c r="KSS32"/>
      <c r="KST32"/>
      <c r="KSU32"/>
      <c r="KSV32"/>
      <c r="KSW32"/>
      <c r="KSX32"/>
      <c r="KSY32"/>
      <c r="KSZ32"/>
      <c r="KTA32"/>
      <c r="KTB32"/>
      <c r="KTC32"/>
      <c r="KTD32"/>
      <c r="KTE32"/>
      <c r="KTF32"/>
      <c r="KTG32"/>
      <c r="KTH32"/>
      <c r="KTI32"/>
      <c r="KTJ32"/>
      <c r="KTK32"/>
      <c r="KTL32"/>
      <c r="KTM32"/>
      <c r="KTN32"/>
      <c r="KTO32"/>
      <c r="KTP32"/>
      <c r="KTQ32"/>
      <c r="KTR32"/>
      <c r="KTS32"/>
      <c r="KTT32"/>
      <c r="KTU32"/>
      <c r="KTV32"/>
      <c r="KTW32"/>
      <c r="KTX32"/>
      <c r="KTY32"/>
      <c r="KTZ32"/>
      <c r="KUA32"/>
      <c r="KUB32"/>
      <c r="KUC32"/>
      <c r="KUD32"/>
      <c r="KUE32"/>
      <c r="KUF32"/>
      <c r="KUG32"/>
      <c r="KUH32"/>
      <c r="KUI32"/>
      <c r="KUJ32"/>
      <c r="KUK32"/>
      <c r="KUL32"/>
      <c r="KUM32"/>
      <c r="KUN32"/>
      <c r="KUO32"/>
      <c r="KUP32"/>
      <c r="KUQ32"/>
      <c r="KUR32"/>
      <c r="KUS32"/>
      <c r="KUT32"/>
      <c r="KUU32"/>
      <c r="KUV32"/>
      <c r="KUW32"/>
      <c r="KUX32"/>
      <c r="KUY32"/>
      <c r="KUZ32"/>
      <c r="KVA32"/>
      <c r="KVB32"/>
      <c r="KVC32"/>
      <c r="KVD32"/>
      <c r="KVE32"/>
      <c r="KVF32"/>
      <c r="KVG32"/>
      <c r="KVH32"/>
      <c r="KVI32"/>
      <c r="KVJ32"/>
      <c r="KVK32"/>
      <c r="KVL32"/>
      <c r="KVM32"/>
      <c r="KVN32"/>
      <c r="KVO32"/>
      <c r="KVP32"/>
      <c r="KVQ32"/>
      <c r="KVR32"/>
      <c r="KVS32"/>
      <c r="KVT32"/>
      <c r="KVU32"/>
      <c r="KVV32"/>
      <c r="KVW32"/>
      <c r="KVX32"/>
      <c r="KVY32"/>
      <c r="KVZ32"/>
      <c r="KWA32"/>
      <c r="KWB32"/>
      <c r="KWC32"/>
      <c r="KWD32"/>
      <c r="KWE32"/>
      <c r="KWF32"/>
      <c r="KWG32"/>
      <c r="KWH32"/>
      <c r="KWI32"/>
      <c r="KWJ32"/>
      <c r="KWK32"/>
      <c r="KWL32"/>
      <c r="KWM32"/>
      <c r="KWN32"/>
      <c r="KWO32"/>
      <c r="KWP32"/>
      <c r="KWQ32"/>
      <c r="KWR32"/>
      <c r="KWS32"/>
      <c r="KWT32"/>
      <c r="KWU32"/>
      <c r="KWV32"/>
      <c r="KWW32"/>
      <c r="KWX32"/>
      <c r="KWY32"/>
      <c r="KWZ32"/>
      <c r="KXA32"/>
      <c r="KXB32"/>
      <c r="KXC32"/>
      <c r="KXD32"/>
      <c r="KXE32"/>
      <c r="KXF32"/>
      <c r="KXG32"/>
      <c r="KXH32"/>
      <c r="KXI32"/>
      <c r="KXJ32"/>
      <c r="KXK32"/>
      <c r="KXL32"/>
      <c r="KXM32"/>
      <c r="KXN32"/>
      <c r="KXO32"/>
      <c r="KXP32"/>
      <c r="KXQ32"/>
      <c r="KXR32"/>
      <c r="KXS32"/>
      <c r="KXT32"/>
      <c r="KXU32"/>
      <c r="KXV32"/>
      <c r="KXW32"/>
      <c r="KXX32"/>
      <c r="KXY32"/>
      <c r="KXZ32"/>
      <c r="KYA32"/>
      <c r="KYB32"/>
      <c r="KYC32"/>
      <c r="KYD32"/>
      <c r="KYE32"/>
      <c r="KYF32"/>
      <c r="KYG32"/>
      <c r="KYH32"/>
      <c r="KYI32"/>
      <c r="KYJ32"/>
      <c r="KYK32"/>
      <c r="KYL32"/>
      <c r="KYM32"/>
      <c r="KYN32"/>
      <c r="KYO32"/>
      <c r="KYP32"/>
      <c r="KYQ32"/>
      <c r="KYR32"/>
      <c r="KYS32"/>
      <c r="KYT32"/>
      <c r="KYU32"/>
      <c r="KYV32"/>
      <c r="KYW32"/>
      <c r="KYX32"/>
      <c r="KYY32"/>
      <c r="KYZ32"/>
      <c r="KZA32"/>
      <c r="KZB32"/>
      <c r="KZC32"/>
      <c r="KZD32"/>
      <c r="KZE32"/>
      <c r="KZF32"/>
      <c r="KZG32"/>
      <c r="KZH32"/>
      <c r="KZI32"/>
      <c r="KZJ32"/>
      <c r="KZK32"/>
      <c r="KZL32"/>
      <c r="KZM32"/>
      <c r="KZN32"/>
      <c r="KZO32"/>
      <c r="KZP32"/>
      <c r="KZQ32"/>
      <c r="KZR32"/>
      <c r="KZS32"/>
      <c r="KZT32"/>
      <c r="KZU32"/>
      <c r="KZV32"/>
      <c r="KZW32"/>
      <c r="KZX32"/>
      <c r="KZY32"/>
      <c r="KZZ32"/>
      <c r="LAA32"/>
      <c r="LAB32"/>
      <c r="LAC32"/>
      <c r="LAD32"/>
      <c r="LAE32"/>
      <c r="LAF32"/>
      <c r="LAG32"/>
      <c r="LAH32"/>
      <c r="LAI32"/>
      <c r="LAJ32"/>
      <c r="LAK32"/>
      <c r="LAL32"/>
      <c r="LAM32"/>
      <c r="LAN32"/>
      <c r="LAO32"/>
      <c r="LAP32"/>
      <c r="LAQ32"/>
      <c r="LAR32"/>
      <c r="LAS32"/>
      <c r="LAT32"/>
      <c r="LAU32"/>
      <c r="LAV32"/>
      <c r="LAW32"/>
      <c r="LAX32"/>
      <c r="LAY32"/>
      <c r="LAZ32"/>
      <c r="LBA32"/>
      <c r="LBB32"/>
      <c r="LBC32"/>
      <c r="LBD32"/>
      <c r="LBE32"/>
      <c r="LBF32"/>
      <c r="LBG32"/>
      <c r="LBH32"/>
      <c r="LBI32"/>
      <c r="LBJ32"/>
      <c r="LBK32"/>
      <c r="LBL32"/>
      <c r="LBM32"/>
      <c r="LBN32"/>
      <c r="LBO32"/>
      <c r="LBP32"/>
      <c r="LBQ32"/>
      <c r="LBR32"/>
      <c r="LBS32"/>
      <c r="LBT32"/>
      <c r="LBU32"/>
      <c r="LBV32"/>
      <c r="LBW32"/>
      <c r="LBX32"/>
      <c r="LBY32"/>
      <c r="LBZ32"/>
      <c r="LCA32"/>
      <c r="LCB32"/>
      <c r="LCC32"/>
      <c r="LCD32"/>
      <c r="LCE32"/>
      <c r="LCF32"/>
      <c r="LCG32"/>
      <c r="LCH32"/>
      <c r="LCI32"/>
      <c r="LCJ32"/>
      <c r="LCK32"/>
      <c r="LCL32"/>
      <c r="LCM32"/>
      <c r="LCN32"/>
      <c r="LCO32"/>
      <c r="LCP32"/>
      <c r="LCQ32"/>
      <c r="LCR32"/>
      <c r="LCS32"/>
      <c r="LCT32"/>
      <c r="LCU32"/>
      <c r="LCV32"/>
      <c r="LCW32"/>
      <c r="LCX32"/>
      <c r="LCY32"/>
      <c r="LCZ32"/>
      <c r="LDA32"/>
      <c r="LDB32"/>
      <c r="LDC32"/>
      <c r="LDD32"/>
      <c r="LDE32"/>
      <c r="LDF32"/>
      <c r="LDG32"/>
      <c r="LDH32"/>
      <c r="LDI32"/>
      <c r="LDJ32"/>
      <c r="LDK32"/>
      <c r="LDL32"/>
      <c r="LDM32"/>
      <c r="LDN32"/>
      <c r="LDO32"/>
      <c r="LDP32"/>
      <c r="LDQ32"/>
      <c r="LDR32"/>
      <c r="LDS32"/>
      <c r="LDT32"/>
      <c r="LDU32"/>
      <c r="LDV32"/>
      <c r="LDW32"/>
      <c r="LDX32"/>
      <c r="LDY32"/>
      <c r="LDZ32"/>
      <c r="LEA32"/>
      <c r="LEB32"/>
      <c r="LEC32"/>
      <c r="LED32"/>
      <c r="LEE32"/>
      <c r="LEF32"/>
      <c r="LEG32"/>
      <c r="LEH32"/>
      <c r="LEI32"/>
      <c r="LEJ32"/>
      <c r="LEK32"/>
      <c r="LEL32"/>
      <c r="LEM32"/>
      <c r="LEN32"/>
      <c r="LEO32"/>
      <c r="LEP32"/>
      <c r="LEQ32"/>
      <c r="LER32"/>
      <c r="LES32"/>
      <c r="LET32"/>
      <c r="LEU32"/>
      <c r="LEV32"/>
      <c r="LEW32"/>
      <c r="LEX32"/>
      <c r="LEY32"/>
      <c r="LEZ32"/>
      <c r="LFA32"/>
      <c r="LFB32"/>
      <c r="LFC32"/>
      <c r="LFD32"/>
      <c r="LFE32"/>
      <c r="LFF32"/>
      <c r="LFG32"/>
      <c r="LFH32"/>
      <c r="LFI32"/>
      <c r="LFJ32"/>
      <c r="LFK32"/>
      <c r="LFL32"/>
      <c r="LFM32"/>
      <c r="LFN32"/>
      <c r="LFO32"/>
      <c r="LFP32"/>
      <c r="LFQ32"/>
      <c r="LFR32"/>
      <c r="LFS32"/>
      <c r="LFT32"/>
      <c r="LFU32"/>
      <c r="LFV32"/>
      <c r="LFW32"/>
      <c r="LFX32"/>
      <c r="LFY32"/>
      <c r="LFZ32"/>
      <c r="LGA32"/>
      <c r="LGB32"/>
      <c r="LGC32"/>
      <c r="LGD32"/>
      <c r="LGE32"/>
      <c r="LGF32"/>
      <c r="LGG32"/>
      <c r="LGH32"/>
      <c r="LGI32"/>
      <c r="LGJ32"/>
      <c r="LGK32"/>
      <c r="LGL32"/>
      <c r="LGM32"/>
      <c r="LGN32"/>
      <c r="LGO32"/>
      <c r="LGP32"/>
      <c r="LGQ32"/>
      <c r="LGR32"/>
      <c r="LGS32"/>
      <c r="LGT32"/>
      <c r="LGU32"/>
      <c r="LGV32"/>
      <c r="LGW32"/>
      <c r="LGX32"/>
      <c r="LGY32"/>
      <c r="LGZ32"/>
      <c r="LHA32"/>
      <c r="LHB32"/>
      <c r="LHC32"/>
      <c r="LHD32"/>
      <c r="LHE32"/>
      <c r="LHF32"/>
      <c r="LHG32"/>
      <c r="LHH32"/>
      <c r="LHI32"/>
      <c r="LHJ32"/>
      <c r="LHK32"/>
      <c r="LHL32"/>
      <c r="LHM32"/>
      <c r="LHN32"/>
      <c r="LHO32"/>
      <c r="LHP32"/>
      <c r="LHQ32"/>
      <c r="LHR32"/>
      <c r="LHS32"/>
      <c r="LHT32"/>
      <c r="LHU32"/>
      <c r="LHV32"/>
      <c r="LHW32"/>
      <c r="LHX32"/>
      <c r="LHY32"/>
      <c r="LHZ32"/>
      <c r="LIA32"/>
      <c r="LIB32"/>
      <c r="LIC32"/>
      <c r="LID32"/>
      <c r="LIE32"/>
      <c r="LIF32"/>
      <c r="LIG32"/>
      <c r="LIH32"/>
      <c r="LII32"/>
      <c r="LIJ32"/>
      <c r="LIK32"/>
      <c r="LIL32"/>
      <c r="LIM32"/>
      <c r="LIN32"/>
      <c r="LIO32"/>
      <c r="LIP32"/>
      <c r="LIQ32"/>
      <c r="LIR32"/>
      <c r="LIS32"/>
      <c r="LIT32"/>
      <c r="LIU32"/>
      <c r="LIV32"/>
      <c r="LIW32"/>
      <c r="LIX32"/>
      <c r="LIY32"/>
      <c r="LIZ32"/>
      <c r="LJA32"/>
      <c r="LJB32"/>
      <c r="LJC32"/>
      <c r="LJD32"/>
      <c r="LJE32"/>
      <c r="LJF32"/>
      <c r="LJG32"/>
      <c r="LJH32"/>
      <c r="LJI32"/>
      <c r="LJJ32"/>
      <c r="LJK32"/>
      <c r="LJL32"/>
      <c r="LJM32"/>
      <c r="LJN32"/>
      <c r="LJO32"/>
      <c r="LJP32"/>
      <c r="LJQ32"/>
      <c r="LJR32"/>
      <c r="LJS32"/>
      <c r="LJT32"/>
      <c r="LJU32"/>
      <c r="LJV32"/>
      <c r="LJW32"/>
      <c r="LJX32"/>
      <c r="LJY32"/>
      <c r="LJZ32"/>
      <c r="LKA32"/>
      <c r="LKB32"/>
      <c r="LKC32"/>
      <c r="LKD32"/>
      <c r="LKE32"/>
      <c r="LKF32"/>
      <c r="LKG32"/>
      <c r="LKH32"/>
      <c r="LKI32"/>
      <c r="LKJ32"/>
      <c r="LKK32"/>
      <c r="LKL32"/>
      <c r="LKM32"/>
      <c r="LKN32"/>
      <c r="LKO32"/>
      <c r="LKP32"/>
      <c r="LKQ32"/>
      <c r="LKR32"/>
      <c r="LKS32"/>
      <c r="LKT32"/>
      <c r="LKU32"/>
      <c r="LKV32"/>
      <c r="LKW32"/>
      <c r="LKX32"/>
      <c r="LKY32"/>
      <c r="LKZ32"/>
      <c r="LLA32"/>
      <c r="LLB32"/>
      <c r="LLC32"/>
      <c r="LLD32"/>
      <c r="LLE32"/>
      <c r="LLF32"/>
      <c r="LLG32"/>
      <c r="LLH32"/>
      <c r="LLI32"/>
      <c r="LLJ32"/>
      <c r="LLK32"/>
      <c r="LLL32"/>
      <c r="LLM32"/>
      <c r="LLN32"/>
      <c r="LLO32"/>
      <c r="LLP32"/>
      <c r="LLQ32"/>
      <c r="LLR32"/>
      <c r="LLS32"/>
      <c r="LLT32"/>
      <c r="LLU32"/>
      <c r="LLV32"/>
      <c r="LLW32"/>
      <c r="LLX32"/>
      <c r="LLY32"/>
      <c r="LLZ32"/>
      <c r="LMA32"/>
      <c r="LMB32"/>
      <c r="LMC32"/>
      <c r="LMD32"/>
      <c r="LME32"/>
      <c r="LMF32"/>
      <c r="LMG32"/>
      <c r="LMH32"/>
      <c r="LMI32"/>
      <c r="LMJ32"/>
      <c r="LMK32"/>
      <c r="LML32"/>
      <c r="LMM32"/>
      <c r="LMN32"/>
      <c r="LMO32"/>
      <c r="LMP32"/>
      <c r="LMQ32"/>
      <c r="LMR32"/>
      <c r="LMS32"/>
      <c r="LMT32"/>
      <c r="LMU32"/>
      <c r="LMV32"/>
      <c r="LMW32"/>
      <c r="LMX32"/>
      <c r="LMY32"/>
      <c r="LMZ32"/>
      <c r="LNA32"/>
      <c r="LNB32"/>
      <c r="LNC32"/>
      <c r="LND32"/>
      <c r="LNE32"/>
      <c r="LNF32"/>
      <c r="LNG32"/>
      <c r="LNH32"/>
      <c r="LNI32"/>
      <c r="LNJ32"/>
      <c r="LNK32"/>
      <c r="LNL32"/>
      <c r="LNM32"/>
      <c r="LNN32"/>
      <c r="LNO32"/>
      <c r="LNP32"/>
      <c r="LNQ32"/>
      <c r="LNR32"/>
      <c r="LNS32"/>
      <c r="LNT32"/>
      <c r="LNU32"/>
      <c r="LNV32"/>
      <c r="LNW32"/>
      <c r="LNX32"/>
      <c r="LNY32"/>
      <c r="LNZ32"/>
      <c r="LOA32"/>
      <c r="LOB32"/>
      <c r="LOC32"/>
      <c r="LOD32"/>
      <c r="LOE32"/>
      <c r="LOF32"/>
      <c r="LOG32"/>
      <c r="LOH32"/>
      <c r="LOI32"/>
      <c r="LOJ32"/>
      <c r="LOK32"/>
      <c r="LOL32"/>
      <c r="LOM32"/>
      <c r="LON32"/>
      <c r="LOO32"/>
      <c r="LOP32"/>
      <c r="LOQ32"/>
      <c r="LOR32"/>
      <c r="LOS32"/>
      <c r="LOT32"/>
      <c r="LOU32"/>
      <c r="LOV32"/>
      <c r="LOW32"/>
      <c r="LOX32"/>
      <c r="LOY32"/>
      <c r="LOZ32"/>
      <c r="LPA32"/>
      <c r="LPB32"/>
      <c r="LPC32"/>
      <c r="LPD32"/>
      <c r="LPE32"/>
      <c r="LPF32"/>
      <c r="LPG32"/>
      <c r="LPH32"/>
      <c r="LPI32"/>
      <c r="LPJ32"/>
      <c r="LPK32"/>
      <c r="LPL32"/>
      <c r="LPM32"/>
      <c r="LPN32"/>
      <c r="LPO32"/>
      <c r="LPP32"/>
      <c r="LPQ32"/>
      <c r="LPR32"/>
      <c r="LPS32"/>
      <c r="LPT32"/>
      <c r="LPU32"/>
      <c r="LPV32"/>
      <c r="LPW32"/>
      <c r="LPX32"/>
      <c r="LPY32"/>
      <c r="LPZ32"/>
      <c r="LQA32"/>
      <c r="LQB32"/>
      <c r="LQC32"/>
      <c r="LQD32"/>
      <c r="LQE32"/>
      <c r="LQF32"/>
      <c r="LQG32"/>
      <c r="LQH32"/>
      <c r="LQI32"/>
      <c r="LQJ32"/>
      <c r="LQK32"/>
      <c r="LQL32"/>
      <c r="LQM32"/>
      <c r="LQN32"/>
      <c r="LQO32"/>
      <c r="LQP32"/>
      <c r="LQQ32"/>
      <c r="LQR32"/>
      <c r="LQS32"/>
      <c r="LQT32"/>
      <c r="LQU32"/>
      <c r="LQV32"/>
      <c r="LQW32"/>
      <c r="LQX32"/>
      <c r="LQY32"/>
      <c r="LQZ32"/>
      <c r="LRA32"/>
      <c r="LRB32"/>
      <c r="LRC32"/>
      <c r="LRD32"/>
      <c r="LRE32"/>
      <c r="LRF32"/>
      <c r="LRG32"/>
      <c r="LRH32"/>
      <c r="LRI32"/>
      <c r="LRJ32"/>
      <c r="LRK32"/>
      <c r="LRL32"/>
      <c r="LRM32"/>
      <c r="LRN32"/>
      <c r="LRO32"/>
      <c r="LRP32"/>
      <c r="LRQ32"/>
      <c r="LRR32"/>
      <c r="LRS32"/>
      <c r="LRT32"/>
      <c r="LRU32"/>
      <c r="LRV32"/>
      <c r="LRW32"/>
      <c r="LRX32"/>
      <c r="LRY32"/>
      <c r="LRZ32"/>
      <c r="LSA32"/>
      <c r="LSB32"/>
      <c r="LSC32"/>
      <c r="LSD32"/>
      <c r="LSE32"/>
      <c r="LSF32"/>
      <c r="LSG32"/>
      <c r="LSH32"/>
      <c r="LSI32"/>
      <c r="LSJ32"/>
      <c r="LSK32"/>
      <c r="LSL32"/>
      <c r="LSM32"/>
      <c r="LSN32"/>
      <c r="LSO32"/>
      <c r="LSP32"/>
      <c r="LSQ32"/>
      <c r="LSR32"/>
      <c r="LSS32"/>
      <c r="LST32"/>
      <c r="LSU32"/>
      <c r="LSV32"/>
      <c r="LSW32"/>
      <c r="LSX32"/>
      <c r="LSY32"/>
      <c r="LSZ32"/>
      <c r="LTA32"/>
      <c r="LTB32"/>
      <c r="LTC32"/>
      <c r="LTD32"/>
      <c r="LTE32"/>
      <c r="LTF32"/>
      <c r="LTG32"/>
      <c r="LTH32"/>
      <c r="LTI32"/>
      <c r="LTJ32"/>
      <c r="LTK32"/>
      <c r="LTL32"/>
      <c r="LTM32"/>
      <c r="LTN32"/>
      <c r="LTO32"/>
      <c r="LTP32"/>
      <c r="LTQ32"/>
      <c r="LTR32"/>
      <c r="LTS32"/>
      <c r="LTT32"/>
      <c r="LTU32"/>
      <c r="LTV32"/>
      <c r="LTW32"/>
      <c r="LTX32"/>
      <c r="LTY32"/>
      <c r="LTZ32"/>
      <c r="LUA32"/>
      <c r="LUB32"/>
      <c r="LUC32"/>
      <c r="LUD32"/>
      <c r="LUE32"/>
      <c r="LUF32"/>
      <c r="LUG32"/>
      <c r="LUH32"/>
      <c r="LUI32"/>
      <c r="LUJ32"/>
      <c r="LUK32"/>
      <c r="LUL32"/>
      <c r="LUM32"/>
      <c r="LUN32"/>
      <c r="LUO32"/>
      <c r="LUP32"/>
      <c r="LUQ32"/>
      <c r="LUR32"/>
      <c r="LUS32"/>
      <c r="LUT32"/>
      <c r="LUU32"/>
      <c r="LUV32"/>
      <c r="LUW32"/>
      <c r="LUX32"/>
      <c r="LUY32"/>
      <c r="LUZ32"/>
      <c r="LVA32"/>
      <c r="LVB32"/>
      <c r="LVC32"/>
      <c r="LVD32"/>
      <c r="LVE32"/>
      <c r="LVF32"/>
      <c r="LVG32"/>
      <c r="LVH32"/>
      <c r="LVI32"/>
      <c r="LVJ32"/>
      <c r="LVK32"/>
      <c r="LVL32"/>
      <c r="LVM32"/>
      <c r="LVN32"/>
      <c r="LVO32"/>
      <c r="LVP32"/>
      <c r="LVQ32"/>
      <c r="LVR32"/>
      <c r="LVS32"/>
      <c r="LVT32"/>
      <c r="LVU32"/>
      <c r="LVV32"/>
      <c r="LVW32"/>
      <c r="LVX32"/>
      <c r="LVY32"/>
      <c r="LVZ32"/>
      <c r="LWA32"/>
      <c r="LWB32"/>
      <c r="LWC32"/>
      <c r="LWD32"/>
      <c r="LWE32"/>
      <c r="LWF32"/>
      <c r="LWG32"/>
      <c r="LWH32"/>
      <c r="LWI32"/>
      <c r="LWJ32"/>
      <c r="LWK32"/>
      <c r="LWL32"/>
      <c r="LWM32"/>
      <c r="LWN32"/>
      <c r="LWO32"/>
      <c r="LWP32"/>
      <c r="LWQ32"/>
      <c r="LWR32"/>
      <c r="LWS32"/>
      <c r="LWT32"/>
      <c r="LWU32"/>
      <c r="LWV32"/>
      <c r="LWW32"/>
      <c r="LWX32"/>
      <c r="LWY32"/>
      <c r="LWZ32"/>
      <c r="LXA32"/>
      <c r="LXB32"/>
      <c r="LXC32"/>
      <c r="LXD32"/>
      <c r="LXE32"/>
      <c r="LXF32"/>
      <c r="LXG32"/>
      <c r="LXH32"/>
      <c r="LXI32"/>
      <c r="LXJ32"/>
      <c r="LXK32"/>
      <c r="LXL32"/>
      <c r="LXM32"/>
      <c r="LXN32"/>
      <c r="LXO32"/>
      <c r="LXP32"/>
      <c r="LXQ32"/>
      <c r="LXR32"/>
      <c r="LXS32"/>
      <c r="LXT32"/>
      <c r="LXU32"/>
      <c r="LXV32"/>
      <c r="LXW32"/>
      <c r="LXX32"/>
      <c r="LXY32"/>
      <c r="LXZ32"/>
      <c r="LYA32"/>
      <c r="LYB32"/>
      <c r="LYC32"/>
      <c r="LYD32"/>
      <c r="LYE32"/>
      <c r="LYF32"/>
      <c r="LYG32"/>
      <c r="LYH32"/>
      <c r="LYI32"/>
      <c r="LYJ32"/>
      <c r="LYK32"/>
      <c r="LYL32"/>
      <c r="LYM32"/>
      <c r="LYN32"/>
      <c r="LYO32"/>
      <c r="LYP32"/>
      <c r="LYQ32"/>
      <c r="LYR32"/>
      <c r="LYS32"/>
      <c r="LYT32"/>
      <c r="LYU32"/>
      <c r="LYV32"/>
      <c r="LYW32"/>
      <c r="LYX32"/>
      <c r="LYY32"/>
      <c r="LYZ32"/>
      <c r="LZA32"/>
      <c r="LZB32"/>
      <c r="LZC32"/>
      <c r="LZD32"/>
      <c r="LZE32"/>
      <c r="LZF32"/>
      <c r="LZG32"/>
      <c r="LZH32"/>
      <c r="LZI32"/>
      <c r="LZJ32"/>
      <c r="LZK32"/>
      <c r="LZL32"/>
      <c r="LZM32"/>
      <c r="LZN32"/>
      <c r="LZO32"/>
      <c r="LZP32"/>
      <c r="LZQ32"/>
      <c r="LZR32"/>
      <c r="LZS32"/>
      <c r="LZT32"/>
      <c r="LZU32"/>
      <c r="LZV32"/>
      <c r="LZW32"/>
      <c r="LZX32"/>
      <c r="LZY32"/>
      <c r="LZZ32"/>
      <c r="MAA32"/>
      <c r="MAB32"/>
      <c r="MAC32"/>
      <c r="MAD32"/>
      <c r="MAE32"/>
      <c r="MAF32"/>
      <c r="MAG32"/>
      <c r="MAH32"/>
      <c r="MAI32"/>
      <c r="MAJ32"/>
      <c r="MAK32"/>
      <c r="MAL32"/>
      <c r="MAM32"/>
      <c r="MAN32"/>
      <c r="MAO32"/>
      <c r="MAP32"/>
      <c r="MAQ32"/>
      <c r="MAR32"/>
      <c r="MAS32"/>
      <c r="MAT32"/>
      <c r="MAU32"/>
      <c r="MAV32"/>
      <c r="MAW32"/>
      <c r="MAX32"/>
      <c r="MAY32"/>
      <c r="MAZ32"/>
      <c r="MBA32"/>
      <c r="MBB32"/>
      <c r="MBC32"/>
      <c r="MBD32"/>
      <c r="MBE32"/>
      <c r="MBF32"/>
      <c r="MBG32"/>
      <c r="MBH32"/>
      <c r="MBI32"/>
      <c r="MBJ32"/>
      <c r="MBK32"/>
      <c r="MBL32"/>
      <c r="MBM32"/>
      <c r="MBN32"/>
      <c r="MBO32"/>
      <c r="MBP32"/>
      <c r="MBQ32"/>
      <c r="MBR32"/>
      <c r="MBS32"/>
      <c r="MBT32"/>
      <c r="MBU32"/>
      <c r="MBV32"/>
      <c r="MBW32"/>
      <c r="MBX32"/>
      <c r="MBY32"/>
      <c r="MBZ32"/>
      <c r="MCA32"/>
      <c r="MCB32"/>
      <c r="MCC32"/>
      <c r="MCD32"/>
      <c r="MCE32"/>
      <c r="MCF32"/>
      <c r="MCG32"/>
      <c r="MCH32"/>
      <c r="MCI32"/>
      <c r="MCJ32"/>
      <c r="MCK32"/>
      <c r="MCL32"/>
      <c r="MCM32"/>
      <c r="MCN32"/>
      <c r="MCO32"/>
      <c r="MCP32"/>
      <c r="MCQ32"/>
      <c r="MCR32"/>
      <c r="MCS32"/>
      <c r="MCT32"/>
      <c r="MCU32"/>
      <c r="MCV32"/>
      <c r="MCW32"/>
      <c r="MCX32"/>
      <c r="MCY32"/>
      <c r="MCZ32"/>
      <c r="MDA32"/>
      <c r="MDB32"/>
      <c r="MDC32"/>
      <c r="MDD32"/>
      <c r="MDE32"/>
      <c r="MDF32"/>
      <c r="MDG32"/>
      <c r="MDH32"/>
      <c r="MDI32"/>
      <c r="MDJ32"/>
      <c r="MDK32"/>
      <c r="MDL32"/>
      <c r="MDM32"/>
      <c r="MDN32"/>
      <c r="MDO32"/>
      <c r="MDP32"/>
      <c r="MDQ32"/>
      <c r="MDR32"/>
      <c r="MDS32"/>
      <c r="MDT32"/>
      <c r="MDU32"/>
      <c r="MDV32"/>
      <c r="MDW32"/>
      <c r="MDX32"/>
      <c r="MDY32"/>
      <c r="MDZ32"/>
      <c r="MEA32"/>
      <c r="MEB32"/>
      <c r="MEC32"/>
      <c r="MED32"/>
      <c r="MEE32"/>
      <c r="MEF32"/>
      <c r="MEG32"/>
      <c r="MEH32"/>
      <c r="MEI32"/>
      <c r="MEJ32"/>
      <c r="MEK32"/>
      <c r="MEL32"/>
      <c r="MEM32"/>
      <c r="MEN32"/>
      <c r="MEO32"/>
      <c r="MEP32"/>
      <c r="MEQ32"/>
      <c r="MER32"/>
      <c r="MES32"/>
      <c r="MET32"/>
      <c r="MEU32"/>
      <c r="MEV32"/>
      <c r="MEW32"/>
      <c r="MEX32"/>
      <c r="MEY32"/>
      <c r="MEZ32"/>
      <c r="MFA32"/>
      <c r="MFB32"/>
      <c r="MFC32"/>
      <c r="MFD32"/>
      <c r="MFE32"/>
      <c r="MFF32"/>
      <c r="MFG32"/>
      <c r="MFH32"/>
      <c r="MFI32"/>
      <c r="MFJ32"/>
      <c r="MFK32"/>
      <c r="MFL32"/>
      <c r="MFM32"/>
      <c r="MFN32"/>
      <c r="MFO32"/>
      <c r="MFP32"/>
      <c r="MFQ32"/>
      <c r="MFR32"/>
      <c r="MFS32"/>
      <c r="MFT32"/>
      <c r="MFU32"/>
      <c r="MFV32"/>
      <c r="MFW32"/>
      <c r="MFX32"/>
      <c r="MFY32"/>
      <c r="MFZ32"/>
      <c r="MGA32"/>
      <c r="MGB32"/>
      <c r="MGC32"/>
      <c r="MGD32"/>
      <c r="MGE32"/>
      <c r="MGF32"/>
      <c r="MGG32"/>
      <c r="MGH32"/>
      <c r="MGI32"/>
      <c r="MGJ32"/>
      <c r="MGK32"/>
      <c r="MGL32"/>
      <c r="MGM32"/>
      <c r="MGN32"/>
      <c r="MGO32"/>
      <c r="MGP32"/>
      <c r="MGQ32"/>
      <c r="MGR32"/>
      <c r="MGS32"/>
      <c r="MGT32"/>
      <c r="MGU32"/>
      <c r="MGV32"/>
      <c r="MGW32"/>
      <c r="MGX32"/>
      <c r="MGY32"/>
      <c r="MGZ32"/>
      <c r="MHA32"/>
      <c r="MHB32"/>
      <c r="MHC32"/>
      <c r="MHD32"/>
      <c r="MHE32"/>
      <c r="MHF32"/>
      <c r="MHG32"/>
      <c r="MHH32"/>
      <c r="MHI32"/>
      <c r="MHJ32"/>
      <c r="MHK32"/>
      <c r="MHL32"/>
      <c r="MHM32"/>
      <c r="MHN32"/>
      <c r="MHO32"/>
      <c r="MHP32"/>
      <c r="MHQ32"/>
      <c r="MHR32"/>
      <c r="MHS32"/>
      <c r="MHT32"/>
      <c r="MHU32"/>
      <c r="MHV32"/>
      <c r="MHW32"/>
      <c r="MHX32"/>
      <c r="MHY32"/>
      <c r="MHZ32"/>
      <c r="MIA32"/>
      <c r="MIB32"/>
      <c r="MIC32"/>
      <c r="MID32"/>
      <c r="MIE32"/>
      <c r="MIF32"/>
      <c r="MIG32"/>
      <c r="MIH32"/>
      <c r="MII32"/>
      <c r="MIJ32"/>
      <c r="MIK32"/>
      <c r="MIL32"/>
      <c r="MIM32"/>
      <c r="MIN32"/>
      <c r="MIO32"/>
      <c r="MIP32"/>
      <c r="MIQ32"/>
      <c r="MIR32"/>
      <c r="MIS32"/>
      <c r="MIT32"/>
      <c r="MIU32"/>
      <c r="MIV32"/>
      <c r="MIW32"/>
      <c r="MIX32"/>
      <c r="MIY32"/>
      <c r="MIZ32"/>
      <c r="MJA32"/>
      <c r="MJB32"/>
      <c r="MJC32"/>
      <c r="MJD32"/>
      <c r="MJE32"/>
      <c r="MJF32"/>
      <c r="MJG32"/>
      <c r="MJH32"/>
      <c r="MJI32"/>
      <c r="MJJ32"/>
      <c r="MJK32"/>
      <c r="MJL32"/>
      <c r="MJM32"/>
      <c r="MJN32"/>
      <c r="MJO32"/>
      <c r="MJP32"/>
      <c r="MJQ32"/>
      <c r="MJR32"/>
      <c r="MJS32"/>
      <c r="MJT32"/>
      <c r="MJU32"/>
      <c r="MJV32"/>
      <c r="MJW32"/>
      <c r="MJX32"/>
      <c r="MJY32"/>
      <c r="MJZ32"/>
      <c r="MKA32"/>
      <c r="MKB32"/>
      <c r="MKC32"/>
      <c r="MKD32"/>
      <c r="MKE32"/>
      <c r="MKF32"/>
      <c r="MKG32"/>
      <c r="MKH32"/>
      <c r="MKI32"/>
      <c r="MKJ32"/>
      <c r="MKK32"/>
      <c r="MKL32"/>
      <c r="MKM32"/>
      <c r="MKN32"/>
      <c r="MKO32"/>
      <c r="MKP32"/>
      <c r="MKQ32"/>
      <c r="MKR32"/>
      <c r="MKS32"/>
      <c r="MKT32"/>
      <c r="MKU32"/>
      <c r="MKV32"/>
      <c r="MKW32"/>
      <c r="MKX32"/>
      <c r="MKY32"/>
      <c r="MKZ32"/>
      <c r="MLA32"/>
      <c r="MLB32"/>
      <c r="MLC32"/>
      <c r="MLD32"/>
      <c r="MLE32"/>
      <c r="MLF32"/>
      <c r="MLG32"/>
      <c r="MLH32"/>
      <c r="MLI32"/>
      <c r="MLJ32"/>
      <c r="MLK32"/>
      <c r="MLL32"/>
      <c r="MLM32"/>
      <c r="MLN32"/>
      <c r="MLO32"/>
      <c r="MLP32"/>
      <c r="MLQ32"/>
      <c r="MLR32"/>
      <c r="MLS32"/>
      <c r="MLT32"/>
      <c r="MLU32"/>
      <c r="MLV32"/>
      <c r="MLW32"/>
      <c r="MLX32"/>
      <c r="MLY32"/>
      <c r="MLZ32"/>
      <c r="MMA32"/>
      <c r="MMB32"/>
      <c r="MMC32"/>
      <c r="MMD32"/>
      <c r="MME32"/>
      <c r="MMF32"/>
      <c r="MMG32"/>
      <c r="MMH32"/>
      <c r="MMI32"/>
      <c r="MMJ32"/>
      <c r="MMK32"/>
      <c r="MML32"/>
      <c r="MMM32"/>
      <c r="MMN32"/>
      <c r="MMO32"/>
      <c r="MMP32"/>
      <c r="MMQ32"/>
      <c r="MMR32"/>
      <c r="MMS32"/>
      <c r="MMT32"/>
      <c r="MMU32"/>
      <c r="MMV32"/>
      <c r="MMW32"/>
      <c r="MMX32"/>
      <c r="MMY32"/>
      <c r="MMZ32"/>
      <c r="MNA32"/>
      <c r="MNB32"/>
      <c r="MNC32"/>
      <c r="MND32"/>
      <c r="MNE32"/>
      <c r="MNF32"/>
      <c r="MNG32"/>
      <c r="MNH32"/>
      <c r="MNI32"/>
      <c r="MNJ32"/>
      <c r="MNK32"/>
      <c r="MNL32"/>
      <c r="MNM32"/>
      <c r="MNN32"/>
      <c r="MNO32"/>
      <c r="MNP32"/>
      <c r="MNQ32"/>
      <c r="MNR32"/>
      <c r="MNS32"/>
      <c r="MNT32"/>
      <c r="MNU32"/>
      <c r="MNV32"/>
      <c r="MNW32"/>
      <c r="MNX32"/>
      <c r="MNY32"/>
      <c r="MNZ32"/>
      <c r="MOA32"/>
      <c r="MOB32"/>
      <c r="MOC32"/>
      <c r="MOD32"/>
      <c r="MOE32"/>
      <c r="MOF32"/>
      <c r="MOG32"/>
      <c r="MOH32"/>
      <c r="MOI32"/>
      <c r="MOJ32"/>
      <c r="MOK32"/>
      <c r="MOL32"/>
      <c r="MOM32"/>
      <c r="MON32"/>
      <c r="MOO32"/>
      <c r="MOP32"/>
      <c r="MOQ32"/>
      <c r="MOR32"/>
      <c r="MOS32"/>
      <c r="MOT32"/>
      <c r="MOU32"/>
      <c r="MOV32"/>
      <c r="MOW32"/>
      <c r="MOX32"/>
      <c r="MOY32"/>
      <c r="MOZ32"/>
      <c r="MPA32"/>
      <c r="MPB32"/>
      <c r="MPC32"/>
      <c r="MPD32"/>
      <c r="MPE32"/>
      <c r="MPF32"/>
      <c r="MPG32"/>
      <c r="MPH32"/>
      <c r="MPI32"/>
      <c r="MPJ32"/>
      <c r="MPK32"/>
      <c r="MPL32"/>
      <c r="MPM32"/>
      <c r="MPN32"/>
      <c r="MPO32"/>
      <c r="MPP32"/>
      <c r="MPQ32"/>
      <c r="MPR32"/>
      <c r="MPS32"/>
      <c r="MPT32"/>
      <c r="MPU32"/>
      <c r="MPV32"/>
      <c r="MPW32"/>
      <c r="MPX32"/>
      <c r="MPY32"/>
      <c r="MPZ32"/>
      <c r="MQA32"/>
      <c r="MQB32"/>
      <c r="MQC32"/>
      <c r="MQD32"/>
      <c r="MQE32"/>
      <c r="MQF32"/>
      <c r="MQG32"/>
      <c r="MQH32"/>
      <c r="MQI32"/>
      <c r="MQJ32"/>
      <c r="MQK32"/>
      <c r="MQL32"/>
      <c r="MQM32"/>
      <c r="MQN32"/>
      <c r="MQO32"/>
      <c r="MQP32"/>
      <c r="MQQ32"/>
      <c r="MQR32"/>
      <c r="MQS32"/>
      <c r="MQT32"/>
      <c r="MQU32"/>
      <c r="MQV32"/>
      <c r="MQW32"/>
      <c r="MQX32"/>
      <c r="MQY32"/>
      <c r="MQZ32"/>
      <c r="MRA32"/>
      <c r="MRB32"/>
      <c r="MRC32"/>
      <c r="MRD32"/>
      <c r="MRE32"/>
      <c r="MRF32"/>
      <c r="MRG32"/>
      <c r="MRH32"/>
      <c r="MRI32"/>
      <c r="MRJ32"/>
      <c r="MRK32"/>
      <c r="MRL32"/>
      <c r="MRM32"/>
      <c r="MRN32"/>
      <c r="MRO32"/>
      <c r="MRP32"/>
      <c r="MRQ32"/>
      <c r="MRR32"/>
      <c r="MRS32"/>
      <c r="MRT32"/>
      <c r="MRU32"/>
      <c r="MRV32"/>
      <c r="MRW32"/>
      <c r="MRX32"/>
      <c r="MRY32"/>
      <c r="MRZ32"/>
      <c r="MSA32"/>
      <c r="MSB32"/>
      <c r="MSC32"/>
      <c r="MSD32"/>
      <c r="MSE32"/>
      <c r="MSF32"/>
      <c r="MSG32"/>
      <c r="MSH32"/>
      <c r="MSI32"/>
      <c r="MSJ32"/>
      <c r="MSK32"/>
      <c r="MSL32"/>
      <c r="MSM32"/>
      <c r="MSN32"/>
      <c r="MSO32"/>
      <c r="MSP32"/>
      <c r="MSQ32"/>
      <c r="MSR32"/>
      <c r="MSS32"/>
      <c r="MST32"/>
      <c r="MSU32"/>
      <c r="MSV32"/>
      <c r="MSW32"/>
      <c r="MSX32"/>
      <c r="MSY32"/>
      <c r="MSZ32"/>
      <c r="MTA32"/>
      <c r="MTB32"/>
      <c r="MTC32"/>
      <c r="MTD32"/>
      <c r="MTE32"/>
      <c r="MTF32"/>
      <c r="MTG32"/>
      <c r="MTH32"/>
      <c r="MTI32"/>
      <c r="MTJ32"/>
      <c r="MTK32"/>
      <c r="MTL32"/>
      <c r="MTM32"/>
      <c r="MTN32"/>
      <c r="MTO32"/>
      <c r="MTP32"/>
      <c r="MTQ32"/>
      <c r="MTR32"/>
      <c r="MTS32"/>
      <c r="MTT32"/>
      <c r="MTU32"/>
      <c r="MTV32"/>
      <c r="MTW32"/>
      <c r="MTX32"/>
      <c r="MTY32"/>
      <c r="MTZ32"/>
      <c r="MUA32"/>
      <c r="MUB32"/>
      <c r="MUC32"/>
      <c r="MUD32"/>
      <c r="MUE32"/>
      <c r="MUF32"/>
      <c r="MUG32"/>
      <c r="MUH32"/>
      <c r="MUI32"/>
      <c r="MUJ32"/>
      <c r="MUK32"/>
      <c r="MUL32"/>
      <c r="MUM32"/>
      <c r="MUN32"/>
      <c r="MUO32"/>
      <c r="MUP32"/>
      <c r="MUQ32"/>
      <c r="MUR32"/>
      <c r="MUS32"/>
      <c r="MUT32"/>
      <c r="MUU32"/>
      <c r="MUV32"/>
      <c r="MUW32"/>
      <c r="MUX32"/>
      <c r="MUY32"/>
      <c r="MUZ32"/>
      <c r="MVA32"/>
      <c r="MVB32"/>
      <c r="MVC32"/>
      <c r="MVD32"/>
      <c r="MVE32"/>
      <c r="MVF32"/>
      <c r="MVG32"/>
      <c r="MVH32"/>
      <c r="MVI32"/>
      <c r="MVJ32"/>
      <c r="MVK32"/>
      <c r="MVL32"/>
      <c r="MVM32"/>
      <c r="MVN32"/>
      <c r="MVO32"/>
      <c r="MVP32"/>
      <c r="MVQ32"/>
      <c r="MVR32"/>
      <c r="MVS32"/>
      <c r="MVT32"/>
      <c r="MVU32"/>
      <c r="MVV32"/>
      <c r="MVW32"/>
      <c r="MVX32"/>
      <c r="MVY32"/>
      <c r="MVZ32"/>
      <c r="MWA32"/>
      <c r="MWB32"/>
      <c r="MWC32"/>
      <c r="MWD32"/>
      <c r="MWE32"/>
      <c r="MWF32"/>
      <c r="MWG32"/>
      <c r="MWH32"/>
      <c r="MWI32"/>
      <c r="MWJ32"/>
      <c r="MWK32"/>
      <c r="MWL32"/>
      <c r="MWM32"/>
      <c r="MWN32"/>
      <c r="MWO32"/>
      <c r="MWP32"/>
      <c r="MWQ32"/>
      <c r="MWR32"/>
      <c r="MWS32"/>
      <c r="MWT32"/>
      <c r="MWU32"/>
      <c r="MWV32"/>
      <c r="MWW32"/>
      <c r="MWX32"/>
      <c r="MWY32"/>
      <c r="MWZ32"/>
      <c r="MXA32"/>
      <c r="MXB32"/>
      <c r="MXC32"/>
      <c r="MXD32"/>
      <c r="MXE32"/>
      <c r="MXF32"/>
      <c r="MXG32"/>
      <c r="MXH32"/>
      <c r="MXI32"/>
      <c r="MXJ32"/>
      <c r="MXK32"/>
      <c r="MXL32"/>
      <c r="MXM32"/>
      <c r="MXN32"/>
      <c r="MXO32"/>
      <c r="MXP32"/>
      <c r="MXQ32"/>
      <c r="MXR32"/>
      <c r="MXS32"/>
      <c r="MXT32"/>
      <c r="MXU32"/>
      <c r="MXV32"/>
      <c r="MXW32"/>
      <c r="MXX32"/>
      <c r="MXY32"/>
      <c r="MXZ32"/>
      <c r="MYA32"/>
      <c r="MYB32"/>
      <c r="MYC32"/>
      <c r="MYD32"/>
      <c r="MYE32"/>
      <c r="MYF32"/>
      <c r="MYG32"/>
      <c r="MYH32"/>
      <c r="MYI32"/>
      <c r="MYJ32"/>
      <c r="MYK32"/>
      <c r="MYL32"/>
      <c r="MYM32"/>
      <c r="MYN32"/>
      <c r="MYO32"/>
      <c r="MYP32"/>
      <c r="MYQ32"/>
      <c r="MYR32"/>
      <c r="MYS32"/>
      <c r="MYT32"/>
      <c r="MYU32"/>
      <c r="MYV32"/>
      <c r="MYW32"/>
      <c r="MYX32"/>
      <c r="MYY32"/>
      <c r="MYZ32"/>
      <c r="MZA32"/>
      <c r="MZB32"/>
      <c r="MZC32"/>
      <c r="MZD32"/>
      <c r="MZE32"/>
      <c r="MZF32"/>
      <c r="MZG32"/>
      <c r="MZH32"/>
      <c r="MZI32"/>
      <c r="MZJ32"/>
      <c r="MZK32"/>
      <c r="MZL32"/>
      <c r="MZM32"/>
      <c r="MZN32"/>
      <c r="MZO32"/>
      <c r="MZP32"/>
      <c r="MZQ32"/>
      <c r="MZR32"/>
      <c r="MZS32"/>
      <c r="MZT32"/>
      <c r="MZU32"/>
      <c r="MZV32"/>
      <c r="MZW32"/>
      <c r="MZX32"/>
      <c r="MZY32"/>
      <c r="MZZ32"/>
      <c r="NAA32"/>
      <c r="NAB32"/>
      <c r="NAC32"/>
      <c r="NAD32"/>
      <c r="NAE32"/>
      <c r="NAF32"/>
      <c r="NAG32"/>
      <c r="NAH32"/>
      <c r="NAI32"/>
      <c r="NAJ32"/>
      <c r="NAK32"/>
      <c r="NAL32"/>
      <c r="NAM32"/>
      <c r="NAN32"/>
      <c r="NAO32"/>
      <c r="NAP32"/>
      <c r="NAQ32"/>
      <c r="NAR32"/>
      <c r="NAS32"/>
      <c r="NAT32"/>
      <c r="NAU32"/>
      <c r="NAV32"/>
      <c r="NAW32"/>
      <c r="NAX32"/>
      <c r="NAY32"/>
      <c r="NAZ32"/>
      <c r="NBA32"/>
      <c r="NBB32"/>
      <c r="NBC32"/>
      <c r="NBD32"/>
      <c r="NBE32"/>
      <c r="NBF32"/>
      <c r="NBG32"/>
      <c r="NBH32"/>
      <c r="NBI32"/>
      <c r="NBJ32"/>
      <c r="NBK32"/>
      <c r="NBL32"/>
      <c r="NBM32"/>
      <c r="NBN32"/>
      <c r="NBO32"/>
      <c r="NBP32"/>
      <c r="NBQ32"/>
      <c r="NBR32"/>
      <c r="NBS32"/>
      <c r="NBT32"/>
      <c r="NBU32"/>
      <c r="NBV32"/>
      <c r="NBW32"/>
      <c r="NBX32"/>
      <c r="NBY32"/>
      <c r="NBZ32"/>
      <c r="NCA32"/>
      <c r="NCB32"/>
      <c r="NCC32"/>
      <c r="NCD32"/>
      <c r="NCE32"/>
      <c r="NCF32"/>
      <c r="NCG32"/>
      <c r="NCH32"/>
      <c r="NCI32"/>
      <c r="NCJ32"/>
      <c r="NCK32"/>
      <c r="NCL32"/>
      <c r="NCM32"/>
      <c r="NCN32"/>
      <c r="NCO32"/>
      <c r="NCP32"/>
      <c r="NCQ32"/>
      <c r="NCR32"/>
      <c r="NCS32"/>
      <c r="NCT32"/>
      <c r="NCU32"/>
      <c r="NCV32"/>
      <c r="NCW32"/>
      <c r="NCX32"/>
      <c r="NCY32"/>
      <c r="NCZ32"/>
      <c r="NDA32"/>
      <c r="NDB32"/>
      <c r="NDC32"/>
      <c r="NDD32"/>
      <c r="NDE32"/>
      <c r="NDF32"/>
      <c r="NDG32"/>
      <c r="NDH32"/>
      <c r="NDI32"/>
      <c r="NDJ32"/>
      <c r="NDK32"/>
      <c r="NDL32"/>
      <c r="NDM32"/>
      <c r="NDN32"/>
      <c r="NDO32"/>
      <c r="NDP32"/>
      <c r="NDQ32"/>
      <c r="NDR32"/>
      <c r="NDS32"/>
      <c r="NDT32"/>
      <c r="NDU32"/>
      <c r="NDV32"/>
      <c r="NDW32"/>
      <c r="NDX32"/>
      <c r="NDY32"/>
      <c r="NDZ32"/>
      <c r="NEA32"/>
      <c r="NEB32"/>
      <c r="NEC32"/>
      <c r="NED32"/>
      <c r="NEE32"/>
      <c r="NEF32"/>
      <c r="NEG32"/>
      <c r="NEH32"/>
      <c r="NEI32"/>
      <c r="NEJ32"/>
      <c r="NEK32"/>
      <c r="NEL32"/>
      <c r="NEM32"/>
      <c r="NEN32"/>
      <c r="NEO32"/>
      <c r="NEP32"/>
      <c r="NEQ32"/>
      <c r="NER32"/>
      <c r="NES32"/>
      <c r="NET32"/>
      <c r="NEU32"/>
      <c r="NEV32"/>
      <c r="NEW32"/>
      <c r="NEX32"/>
      <c r="NEY32"/>
      <c r="NEZ32"/>
      <c r="NFA32"/>
      <c r="NFB32"/>
      <c r="NFC32"/>
      <c r="NFD32"/>
      <c r="NFE32"/>
      <c r="NFF32"/>
      <c r="NFG32"/>
      <c r="NFH32"/>
      <c r="NFI32"/>
      <c r="NFJ32"/>
      <c r="NFK32"/>
      <c r="NFL32"/>
      <c r="NFM32"/>
      <c r="NFN32"/>
      <c r="NFO32"/>
      <c r="NFP32"/>
      <c r="NFQ32"/>
      <c r="NFR32"/>
      <c r="NFS32"/>
      <c r="NFT32"/>
      <c r="NFU32"/>
      <c r="NFV32"/>
      <c r="NFW32"/>
      <c r="NFX32"/>
      <c r="NFY32"/>
      <c r="NFZ32"/>
      <c r="NGA32"/>
      <c r="NGB32"/>
      <c r="NGC32"/>
      <c r="NGD32"/>
      <c r="NGE32"/>
      <c r="NGF32"/>
      <c r="NGG32"/>
      <c r="NGH32"/>
      <c r="NGI32"/>
      <c r="NGJ32"/>
      <c r="NGK32"/>
      <c r="NGL32"/>
      <c r="NGM32"/>
      <c r="NGN32"/>
      <c r="NGO32"/>
      <c r="NGP32"/>
      <c r="NGQ32"/>
      <c r="NGR32"/>
      <c r="NGS32"/>
      <c r="NGT32"/>
      <c r="NGU32"/>
      <c r="NGV32"/>
      <c r="NGW32"/>
      <c r="NGX32"/>
      <c r="NGY32"/>
      <c r="NGZ32"/>
      <c r="NHA32"/>
      <c r="NHB32"/>
      <c r="NHC32"/>
      <c r="NHD32"/>
      <c r="NHE32"/>
      <c r="NHF32"/>
      <c r="NHG32"/>
      <c r="NHH32"/>
      <c r="NHI32"/>
      <c r="NHJ32"/>
      <c r="NHK32"/>
      <c r="NHL32"/>
      <c r="NHM32"/>
      <c r="NHN32"/>
      <c r="NHO32"/>
      <c r="NHP32"/>
      <c r="NHQ32"/>
      <c r="NHR32"/>
      <c r="NHS32"/>
      <c r="NHT32"/>
      <c r="NHU32"/>
      <c r="NHV32"/>
      <c r="NHW32"/>
      <c r="NHX32"/>
      <c r="NHY32"/>
      <c r="NHZ32"/>
      <c r="NIA32"/>
      <c r="NIB32"/>
      <c r="NIC32"/>
      <c r="NID32"/>
      <c r="NIE32"/>
      <c r="NIF32"/>
      <c r="NIG32"/>
      <c r="NIH32"/>
      <c r="NII32"/>
      <c r="NIJ32"/>
      <c r="NIK32"/>
      <c r="NIL32"/>
      <c r="NIM32"/>
      <c r="NIN32"/>
      <c r="NIO32"/>
      <c r="NIP32"/>
      <c r="NIQ32"/>
      <c r="NIR32"/>
      <c r="NIS32"/>
      <c r="NIT32"/>
      <c r="NIU32"/>
      <c r="NIV32"/>
      <c r="NIW32"/>
      <c r="NIX32"/>
      <c r="NIY32"/>
      <c r="NIZ32"/>
      <c r="NJA32"/>
      <c r="NJB32"/>
      <c r="NJC32"/>
      <c r="NJD32"/>
      <c r="NJE32"/>
      <c r="NJF32"/>
      <c r="NJG32"/>
      <c r="NJH32"/>
      <c r="NJI32"/>
      <c r="NJJ32"/>
      <c r="NJK32"/>
      <c r="NJL32"/>
      <c r="NJM32"/>
      <c r="NJN32"/>
      <c r="NJO32"/>
      <c r="NJP32"/>
      <c r="NJQ32"/>
      <c r="NJR32"/>
      <c r="NJS32"/>
      <c r="NJT32"/>
      <c r="NJU32"/>
      <c r="NJV32"/>
      <c r="NJW32"/>
      <c r="NJX32"/>
      <c r="NJY32"/>
      <c r="NJZ32"/>
      <c r="NKA32"/>
      <c r="NKB32"/>
      <c r="NKC32"/>
      <c r="NKD32"/>
      <c r="NKE32"/>
      <c r="NKF32"/>
      <c r="NKG32"/>
      <c r="NKH32"/>
      <c r="NKI32"/>
      <c r="NKJ32"/>
      <c r="NKK32"/>
      <c r="NKL32"/>
      <c r="NKM32"/>
      <c r="NKN32"/>
      <c r="NKO32"/>
      <c r="NKP32"/>
      <c r="NKQ32"/>
      <c r="NKR32"/>
      <c r="NKS32"/>
      <c r="NKT32"/>
      <c r="NKU32"/>
      <c r="NKV32"/>
      <c r="NKW32"/>
      <c r="NKX32"/>
      <c r="NKY32"/>
      <c r="NKZ32"/>
      <c r="NLA32"/>
      <c r="NLB32"/>
      <c r="NLC32"/>
      <c r="NLD32"/>
      <c r="NLE32"/>
      <c r="NLF32"/>
      <c r="NLG32"/>
      <c r="NLH32"/>
      <c r="NLI32"/>
      <c r="NLJ32"/>
      <c r="NLK32"/>
      <c r="NLL32"/>
      <c r="NLM32"/>
      <c r="NLN32"/>
      <c r="NLO32"/>
      <c r="NLP32"/>
      <c r="NLQ32"/>
      <c r="NLR32"/>
      <c r="NLS32"/>
      <c r="NLT32"/>
      <c r="NLU32"/>
      <c r="NLV32"/>
      <c r="NLW32"/>
      <c r="NLX32"/>
      <c r="NLY32"/>
      <c r="NLZ32"/>
      <c r="NMA32"/>
      <c r="NMB32"/>
      <c r="NMC32"/>
      <c r="NMD32"/>
      <c r="NME32"/>
      <c r="NMF32"/>
      <c r="NMG32"/>
      <c r="NMH32"/>
      <c r="NMI32"/>
      <c r="NMJ32"/>
      <c r="NMK32"/>
      <c r="NML32"/>
      <c r="NMM32"/>
      <c r="NMN32"/>
      <c r="NMO32"/>
      <c r="NMP32"/>
      <c r="NMQ32"/>
      <c r="NMR32"/>
      <c r="NMS32"/>
      <c r="NMT32"/>
      <c r="NMU32"/>
      <c r="NMV32"/>
      <c r="NMW32"/>
      <c r="NMX32"/>
      <c r="NMY32"/>
      <c r="NMZ32"/>
      <c r="NNA32"/>
      <c r="NNB32"/>
      <c r="NNC32"/>
      <c r="NND32"/>
      <c r="NNE32"/>
      <c r="NNF32"/>
      <c r="NNG32"/>
      <c r="NNH32"/>
      <c r="NNI32"/>
      <c r="NNJ32"/>
      <c r="NNK32"/>
      <c r="NNL32"/>
      <c r="NNM32"/>
      <c r="NNN32"/>
      <c r="NNO32"/>
      <c r="NNP32"/>
      <c r="NNQ32"/>
      <c r="NNR32"/>
      <c r="NNS32"/>
      <c r="NNT32"/>
      <c r="NNU32"/>
      <c r="NNV32"/>
      <c r="NNW32"/>
      <c r="NNX32"/>
      <c r="NNY32"/>
      <c r="NNZ32"/>
      <c r="NOA32"/>
      <c r="NOB32"/>
      <c r="NOC32"/>
      <c r="NOD32"/>
      <c r="NOE32"/>
      <c r="NOF32"/>
      <c r="NOG32"/>
      <c r="NOH32"/>
      <c r="NOI32"/>
      <c r="NOJ32"/>
      <c r="NOK32"/>
      <c r="NOL32"/>
      <c r="NOM32"/>
      <c r="NON32"/>
      <c r="NOO32"/>
      <c r="NOP32"/>
      <c r="NOQ32"/>
      <c r="NOR32"/>
      <c r="NOS32"/>
      <c r="NOT32"/>
      <c r="NOU32"/>
      <c r="NOV32"/>
      <c r="NOW32"/>
      <c r="NOX32"/>
      <c r="NOY32"/>
      <c r="NOZ32"/>
      <c r="NPA32"/>
      <c r="NPB32"/>
      <c r="NPC32"/>
      <c r="NPD32"/>
      <c r="NPE32"/>
      <c r="NPF32"/>
      <c r="NPG32"/>
      <c r="NPH32"/>
      <c r="NPI32"/>
      <c r="NPJ32"/>
      <c r="NPK32"/>
      <c r="NPL32"/>
      <c r="NPM32"/>
      <c r="NPN32"/>
      <c r="NPO32"/>
      <c r="NPP32"/>
      <c r="NPQ32"/>
      <c r="NPR32"/>
      <c r="NPS32"/>
      <c r="NPT32"/>
      <c r="NPU32"/>
      <c r="NPV32"/>
      <c r="NPW32"/>
      <c r="NPX32"/>
      <c r="NPY32"/>
      <c r="NPZ32"/>
      <c r="NQA32"/>
      <c r="NQB32"/>
      <c r="NQC32"/>
      <c r="NQD32"/>
      <c r="NQE32"/>
      <c r="NQF32"/>
      <c r="NQG32"/>
      <c r="NQH32"/>
      <c r="NQI32"/>
      <c r="NQJ32"/>
      <c r="NQK32"/>
      <c r="NQL32"/>
      <c r="NQM32"/>
      <c r="NQN32"/>
      <c r="NQO32"/>
      <c r="NQP32"/>
      <c r="NQQ32"/>
      <c r="NQR32"/>
      <c r="NQS32"/>
      <c r="NQT32"/>
      <c r="NQU32"/>
      <c r="NQV32"/>
      <c r="NQW32"/>
      <c r="NQX32"/>
      <c r="NQY32"/>
      <c r="NQZ32"/>
      <c r="NRA32"/>
      <c r="NRB32"/>
      <c r="NRC32"/>
      <c r="NRD32"/>
      <c r="NRE32"/>
      <c r="NRF32"/>
      <c r="NRG32"/>
      <c r="NRH32"/>
      <c r="NRI32"/>
      <c r="NRJ32"/>
      <c r="NRK32"/>
      <c r="NRL32"/>
      <c r="NRM32"/>
      <c r="NRN32"/>
      <c r="NRO32"/>
      <c r="NRP32"/>
      <c r="NRQ32"/>
      <c r="NRR32"/>
      <c r="NRS32"/>
      <c r="NRT32"/>
      <c r="NRU32"/>
      <c r="NRV32"/>
      <c r="NRW32"/>
      <c r="NRX32"/>
      <c r="NRY32"/>
      <c r="NRZ32"/>
      <c r="NSA32"/>
      <c r="NSB32"/>
      <c r="NSC32"/>
      <c r="NSD32"/>
      <c r="NSE32"/>
      <c r="NSF32"/>
      <c r="NSG32"/>
      <c r="NSH32"/>
      <c r="NSI32"/>
      <c r="NSJ32"/>
      <c r="NSK32"/>
      <c r="NSL32"/>
      <c r="NSM32"/>
      <c r="NSN32"/>
      <c r="NSO32"/>
      <c r="NSP32"/>
      <c r="NSQ32"/>
      <c r="NSR32"/>
      <c r="NSS32"/>
      <c r="NST32"/>
      <c r="NSU32"/>
      <c r="NSV32"/>
      <c r="NSW32"/>
      <c r="NSX32"/>
      <c r="NSY32"/>
      <c r="NSZ32"/>
      <c r="NTA32"/>
      <c r="NTB32"/>
      <c r="NTC32"/>
      <c r="NTD32"/>
      <c r="NTE32"/>
      <c r="NTF32"/>
      <c r="NTG32"/>
      <c r="NTH32"/>
      <c r="NTI32"/>
      <c r="NTJ32"/>
      <c r="NTK32"/>
      <c r="NTL32"/>
      <c r="NTM32"/>
      <c r="NTN32"/>
      <c r="NTO32"/>
      <c r="NTP32"/>
      <c r="NTQ32"/>
      <c r="NTR32"/>
      <c r="NTS32"/>
      <c r="NTT32"/>
      <c r="NTU32"/>
      <c r="NTV32"/>
      <c r="NTW32"/>
      <c r="NTX32"/>
      <c r="NTY32"/>
      <c r="NTZ32"/>
      <c r="NUA32"/>
      <c r="NUB32"/>
      <c r="NUC32"/>
      <c r="NUD32"/>
      <c r="NUE32"/>
      <c r="NUF32"/>
      <c r="NUG32"/>
      <c r="NUH32"/>
      <c r="NUI32"/>
      <c r="NUJ32"/>
      <c r="NUK32"/>
      <c r="NUL32"/>
      <c r="NUM32"/>
      <c r="NUN32"/>
      <c r="NUO32"/>
      <c r="NUP32"/>
      <c r="NUQ32"/>
      <c r="NUR32"/>
      <c r="NUS32"/>
      <c r="NUT32"/>
      <c r="NUU32"/>
      <c r="NUV32"/>
      <c r="NUW32"/>
      <c r="NUX32"/>
      <c r="NUY32"/>
      <c r="NUZ32"/>
      <c r="NVA32"/>
      <c r="NVB32"/>
      <c r="NVC32"/>
      <c r="NVD32"/>
      <c r="NVE32"/>
      <c r="NVF32"/>
      <c r="NVG32"/>
      <c r="NVH32"/>
      <c r="NVI32"/>
      <c r="NVJ32"/>
      <c r="NVK32"/>
      <c r="NVL32"/>
      <c r="NVM32"/>
      <c r="NVN32"/>
      <c r="NVO32"/>
      <c r="NVP32"/>
      <c r="NVQ32"/>
      <c r="NVR32"/>
      <c r="NVS32"/>
      <c r="NVT32"/>
      <c r="NVU32"/>
      <c r="NVV32"/>
      <c r="NVW32"/>
      <c r="NVX32"/>
      <c r="NVY32"/>
      <c r="NVZ32"/>
      <c r="NWA32"/>
      <c r="NWB32"/>
      <c r="NWC32"/>
      <c r="NWD32"/>
      <c r="NWE32"/>
      <c r="NWF32"/>
      <c r="NWG32"/>
      <c r="NWH32"/>
      <c r="NWI32"/>
      <c r="NWJ32"/>
      <c r="NWK32"/>
      <c r="NWL32"/>
      <c r="NWM32"/>
      <c r="NWN32"/>
      <c r="NWO32"/>
      <c r="NWP32"/>
      <c r="NWQ32"/>
      <c r="NWR32"/>
      <c r="NWS32"/>
      <c r="NWT32"/>
      <c r="NWU32"/>
      <c r="NWV32"/>
      <c r="NWW32"/>
      <c r="NWX32"/>
      <c r="NWY32"/>
      <c r="NWZ32"/>
      <c r="NXA32"/>
      <c r="NXB32"/>
      <c r="NXC32"/>
      <c r="NXD32"/>
      <c r="NXE32"/>
      <c r="NXF32"/>
      <c r="NXG32"/>
      <c r="NXH32"/>
      <c r="NXI32"/>
      <c r="NXJ32"/>
      <c r="NXK32"/>
      <c r="NXL32"/>
      <c r="NXM32"/>
      <c r="NXN32"/>
      <c r="NXO32"/>
      <c r="NXP32"/>
      <c r="NXQ32"/>
      <c r="NXR32"/>
      <c r="NXS32"/>
      <c r="NXT32"/>
      <c r="NXU32"/>
      <c r="NXV32"/>
      <c r="NXW32"/>
      <c r="NXX32"/>
      <c r="NXY32"/>
      <c r="NXZ32"/>
      <c r="NYA32"/>
      <c r="NYB32"/>
      <c r="NYC32"/>
      <c r="NYD32"/>
      <c r="NYE32"/>
      <c r="NYF32"/>
      <c r="NYG32"/>
      <c r="NYH32"/>
      <c r="NYI32"/>
      <c r="NYJ32"/>
      <c r="NYK32"/>
      <c r="NYL32"/>
      <c r="NYM32"/>
      <c r="NYN32"/>
      <c r="NYO32"/>
      <c r="NYP32"/>
      <c r="NYQ32"/>
      <c r="NYR32"/>
      <c r="NYS32"/>
      <c r="NYT32"/>
      <c r="NYU32"/>
      <c r="NYV32"/>
      <c r="NYW32"/>
      <c r="NYX32"/>
      <c r="NYY32"/>
      <c r="NYZ32"/>
      <c r="NZA32"/>
      <c r="NZB32"/>
      <c r="NZC32"/>
      <c r="NZD32"/>
      <c r="NZE32"/>
      <c r="NZF32"/>
      <c r="NZG32"/>
      <c r="NZH32"/>
      <c r="NZI32"/>
      <c r="NZJ32"/>
      <c r="NZK32"/>
      <c r="NZL32"/>
      <c r="NZM32"/>
      <c r="NZN32"/>
      <c r="NZO32"/>
      <c r="NZP32"/>
      <c r="NZQ32"/>
      <c r="NZR32"/>
      <c r="NZS32"/>
      <c r="NZT32"/>
      <c r="NZU32"/>
      <c r="NZV32"/>
      <c r="NZW32"/>
      <c r="NZX32"/>
      <c r="NZY32"/>
      <c r="NZZ32"/>
      <c r="OAA32"/>
      <c r="OAB32"/>
      <c r="OAC32"/>
      <c r="OAD32"/>
      <c r="OAE32"/>
      <c r="OAF32"/>
      <c r="OAG32"/>
      <c r="OAH32"/>
      <c r="OAI32"/>
      <c r="OAJ32"/>
      <c r="OAK32"/>
      <c r="OAL32"/>
      <c r="OAM32"/>
      <c r="OAN32"/>
      <c r="OAO32"/>
      <c r="OAP32"/>
      <c r="OAQ32"/>
      <c r="OAR32"/>
      <c r="OAS32"/>
      <c r="OAT32"/>
      <c r="OAU32"/>
      <c r="OAV32"/>
      <c r="OAW32"/>
      <c r="OAX32"/>
      <c r="OAY32"/>
      <c r="OAZ32"/>
      <c r="OBA32"/>
      <c r="OBB32"/>
      <c r="OBC32"/>
      <c r="OBD32"/>
      <c r="OBE32"/>
      <c r="OBF32"/>
      <c r="OBG32"/>
      <c r="OBH32"/>
      <c r="OBI32"/>
      <c r="OBJ32"/>
      <c r="OBK32"/>
      <c r="OBL32"/>
      <c r="OBM32"/>
      <c r="OBN32"/>
      <c r="OBO32"/>
      <c r="OBP32"/>
      <c r="OBQ32"/>
      <c r="OBR32"/>
      <c r="OBS32"/>
      <c r="OBT32"/>
      <c r="OBU32"/>
      <c r="OBV32"/>
      <c r="OBW32"/>
      <c r="OBX32"/>
      <c r="OBY32"/>
      <c r="OBZ32"/>
      <c r="OCA32"/>
      <c r="OCB32"/>
      <c r="OCC32"/>
      <c r="OCD32"/>
      <c r="OCE32"/>
      <c r="OCF32"/>
      <c r="OCG32"/>
      <c r="OCH32"/>
      <c r="OCI32"/>
      <c r="OCJ32"/>
      <c r="OCK32"/>
      <c r="OCL32"/>
      <c r="OCM32"/>
      <c r="OCN32"/>
      <c r="OCO32"/>
      <c r="OCP32"/>
      <c r="OCQ32"/>
      <c r="OCR32"/>
      <c r="OCS32"/>
      <c r="OCT32"/>
      <c r="OCU32"/>
      <c r="OCV32"/>
      <c r="OCW32"/>
      <c r="OCX32"/>
      <c r="OCY32"/>
      <c r="OCZ32"/>
      <c r="ODA32"/>
      <c r="ODB32"/>
      <c r="ODC32"/>
      <c r="ODD32"/>
      <c r="ODE32"/>
      <c r="ODF32"/>
      <c r="ODG32"/>
      <c r="ODH32"/>
      <c r="ODI32"/>
      <c r="ODJ32"/>
      <c r="ODK32"/>
      <c r="ODL32"/>
      <c r="ODM32"/>
      <c r="ODN32"/>
      <c r="ODO32"/>
      <c r="ODP32"/>
      <c r="ODQ32"/>
      <c r="ODR32"/>
      <c r="ODS32"/>
      <c r="ODT32"/>
      <c r="ODU32"/>
      <c r="ODV32"/>
      <c r="ODW32"/>
      <c r="ODX32"/>
      <c r="ODY32"/>
      <c r="ODZ32"/>
      <c r="OEA32"/>
      <c r="OEB32"/>
      <c r="OEC32"/>
      <c r="OED32"/>
      <c r="OEE32"/>
      <c r="OEF32"/>
      <c r="OEG32"/>
      <c r="OEH32"/>
      <c r="OEI32"/>
      <c r="OEJ32"/>
      <c r="OEK32"/>
      <c r="OEL32"/>
      <c r="OEM32"/>
      <c r="OEN32"/>
      <c r="OEO32"/>
      <c r="OEP32"/>
      <c r="OEQ32"/>
      <c r="OER32"/>
      <c r="OES32"/>
      <c r="OET32"/>
      <c r="OEU32"/>
      <c r="OEV32"/>
      <c r="OEW32"/>
      <c r="OEX32"/>
      <c r="OEY32"/>
      <c r="OEZ32"/>
      <c r="OFA32"/>
      <c r="OFB32"/>
      <c r="OFC32"/>
      <c r="OFD32"/>
      <c r="OFE32"/>
      <c r="OFF32"/>
      <c r="OFG32"/>
      <c r="OFH32"/>
      <c r="OFI32"/>
      <c r="OFJ32"/>
      <c r="OFK32"/>
      <c r="OFL32"/>
      <c r="OFM32"/>
      <c r="OFN32"/>
      <c r="OFO32"/>
      <c r="OFP32"/>
      <c r="OFQ32"/>
      <c r="OFR32"/>
      <c r="OFS32"/>
      <c r="OFT32"/>
      <c r="OFU32"/>
      <c r="OFV32"/>
      <c r="OFW32"/>
      <c r="OFX32"/>
      <c r="OFY32"/>
      <c r="OFZ32"/>
      <c r="OGA32"/>
      <c r="OGB32"/>
      <c r="OGC32"/>
      <c r="OGD32"/>
      <c r="OGE32"/>
      <c r="OGF32"/>
      <c r="OGG32"/>
      <c r="OGH32"/>
      <c r="OGI32"/>
      <c r="OGJ32"/>
      <c r="OGK32"/>
      <c r="OGL32"/>
      <c r="OGM32"/>
      <c r="OGN32"/>
      <c r="OGO32"/>
      <c r="OGP32"/>
      <c r="OGQ32"/>
      <c r="OGR32"/>
      <c r="OGS32"/>
      <c r="OGT32"/>
      <c r="OGU32"/>
      <c r="OGV32"/>
      <c r="OGW32"/>
      <c r="OGX32"/>
      <c r="OGY32"/>
      <c r="OGZ32"/>
      <c r="OHA32"/>
      <c r="OHB32"/>
      <c r="OHC32"/>
      <c r="OHD32"/>
      <c r="OHE32"/>
      <c r="OHF32"/>
      <c r="OHG32"/>
      <c r="OHH32"/>
      <c r="OHI32"/>
      <c r="OHJ32"/>
      <c r="OHK32"/>
      <c r="OHL32"/>
      <c r="OHM32"/>
      <c r="OHN32"/>
      <c r="OHO32"/>
      <c r="OHP32"/>
      <c r="OHQ32"/>
      <c r="OHR32"/>
      <c r="OHS32"/>
      <c r="OHT32"/>
      <c r="OHU32"/>
      <c r="OHV32"/>
      <c r="OHW32"/>
      <c r="OHX32"/>
      <c r="OHY32"/>
      <c r="OHZ32"/>
      <c r="OIA32"/>
      <c r="OIB32"/>
      <c r="OIC32"/>
      <c r="OID32"/>
      <c r="OIE32"/>
      <c r="OIF32"/>
      <c r="OIG32"/>
      <c r="OIH32"/>
      <c r="OII32"/>
      <c r="OIJ32"/>
      <c r="OIK32"/>
      <c r="OIL32"/>
      <c r="OIM32"/>
      <c r="OIN32"/>
      <c r="OIO32"/>
      <c r="OIP32"/>
      <c r="OIQ32"/>
      <c r="OIR32"/>
      <c r="OIS32"/>
      <c r="OIT32"/>
      <c r="OIU32"/>
      <c r="OIV32"/>
      <c r="OIW32"/>
      <c r="OIX32"/>
      <c r="OIY32"/>
      <c r="OIZ32"/>
      <c r="OJA32"/>
      <c r="OJB32"/>
      <c r="OJC32"/>
      <c r="OJD32"/>
      <c r="OJE32"/>
      <c r="OJF32"/>
      <c r="OJG32"/>
      <c r="OJH32"/>
      <c r="OJI32"/>
      <c r="OJJ32"/>
      <c r="OJK32"/>
      <c r="OJL32"/>
      <c r="OJM32"/>
      <c r="OJN32"/>
      <c r="OJO32"/>
      <c r="OJP32"/>
      <c r="OJQ32"/>
      <c r="OJR32"/>
      <c r="OJS32"/>
      <c r="OJT32"/>
      <c r="OJU32"/>
      <c r="OJV32"/>
      <c r="OJW32"/>
      <c r="OJX32"/>
      <c r="OJY32"/>
      <c r="OJZ32"/>
      <c r="OKA32"/>
      <c r="OKB32"/>
      <c r="OKC32"/>
      <c r="OKD32"/>
      <c r="OKE32"/>
      <c r="OKF32"/>
      <c r="OKG32"/>
      <c r="OKH32"/>
      <c r="OKI32"/>
      <c r="OKJ32"/>
      <c r="OKK32"/>
      <c r="OKL32"/>
      <c r="OKM32"/>
      <c r="OKN32"/>
      <c r="OKO32"/>
      <c r="OKP32"/>
      <c r="OKQ32"/>
      <c r="OKR32"/>
      <c r="OKS32"/>
      <c r="OKT32"/>
      <c r="OKU32"/>
      <c r="OKV32"/>
      <c r="OKW32"/>
      <c r="OKX32"/>
      <c r="OKY32"/>
      <c r="OKZ32"/>
      <c r="OLA32"/>
      <c r="OLB32"/>
      <c r="OLC32"/>
      <c r="OLD32"/>
      <c r="OLE32"/>
      <c r="OLF32"/>
      <c r="OLG32"/>
      <c r="OLH32"/>
      <c r="OLI32"/>
      <c r="OLJ32"/>
      <c r="OLK32"/>
      <c r="OLL32"/>
      <c r="OLM32"/>
      <c r="OLN32"/>
      <c r="OLO32"/>
      <c r="OLP32"/>
      <c r="OLQ32"/>
      <c r="OLR32"/>
      <c r="OLS32"/>
      <c r="OLT32"/>
      <c r="OLU32"/>
      <c r="OLV32"/>
      <c r="OLW32"/>
      <c r="OLX32"/>
      <c r="OLY32"/>
      <c r="OLZ32"/>
      <c r="OMA32"/>
      <c r="OMB32"/>
      <c r="OMC32"/>
      <c r="OMD32"/>
      <c r="OME32"/>
      <c r="OMF32"/>
      <c r="OMG32"/>
      <c r="OMH32"/>
      <c r="OMI32"/>
      <c r="OMJ32"/>
      <c r="OMK32"/>
      <c r="OML32"/>
      <c r="OMM32"/>
      <c r="OMN32"/>
      <c r="OMO32"/>
      <c r="OMP32"/>
      <c r="OMQ32"/>
      <c r="OMR32"/>
      <c r="OMS32"/>
      <c r="OMT32"/>
      <c r="OMU32"/>
      <c r="OMV32"/>
      <c r="OMW32"/>
      <c r="OMX32"/>
      <c r="OMY32"/>
      <c r="OMZ32"/>
      <c r="ONA32"/>
      <c r="ONB32"/>
      <c r="ONC32"/>
      <c r="OND32"/>
      <c r="ONE32"/>
      <c r="ONF32"/>
      <c r="ONG32"/>
      <c r="ONH32"/>
      <c r="ONI32"/>
      <c r="ONJ32"/>
      <c r="ONK32"/>
      <c r="ONL32"/>
      <c r="ONM32"/>
      <c r="ONN32"/>
      <c r="ONO32"/>
      <c r="ONP32"/>
      <c r="ONQ32"/>
      <c r="ONR32"/>
      <c r="ONS32"/>
      <c r="ONT32"/>
      <c r="ONU32"/>
      <c r="ONV32"/>
      <c r="ONW32"/>
      <c r="ONX32"/>
      <c r="ONY32"/>
      <c r="ONZ32"/>
      <c r="OOA32"/>
      <c r="OOB32"/>
      <c r="OOC32"/>
      <c r="OOD32"/>
      <c r="OOE32"/>
      <c r="OOF32"/>
      <c r="OOG32"/>
      <c r="OOH32"/>
      <c r="OOI32"/>
      <c r="OOJ32"/>
      <c r="OOK32"/>
      <c r="OOL32"/>
      <c r="OOM32"/>
      <c r="OON32"/>
      <c r="OOO32"/>
      <c r="OOP32"/>
      <c r="OOQ32"/>
      <c r="OOR32"/>
      <c r="OOS32"/>
      <c r="OOT32"/>
      <c r="OOU32"/>
      <c r="OOV32"/>
      <c r="OOW32"/>
      <c r="OOX32"/>
      <c r="OOY32"/>
      <c r="OOZ32"/>
      <c r="OPA32"/>
      <c r="OPB32"/>
      <c r="OPC32"/>
      <c r="OPD32"/>
      <c r="OPE32"/>
      <c r="OPF32"/>
      <c r="OPG32"/>
      <c r="OPH32"/>
      <c r="OPI32"/>
      <c r="OPJ32"/>
      <c r="OPK32"/>
      <c r="OPL32"/>
      <c r="OPM32"/>
      <c r="OPN32"/>
      <c r="OPO32"/>
      <c r="OPP32"/>
      <c r="OPQ32"/>
      <c r="OPR32"/>
      <c r="OPS32"/>
      <c r="OPT32"/>
      <c r="OPU32"/>
      <c r="OPV32"/>
      <c r="OPW32"/>
      <c r="OPX32"/>
      <c r="OPY32"/>
      <c r="OPZ32"/>
      <c r="OQA32"/>
      <c r="OQB32"/>
      <c r="OQC32"/>
      <c r="OQD32"/>
      <c r="OQE32"/>
      <c r="OQF32"/>
      <c r="OQG32"/>
      <c r="OQH32"/>
      <c r="OQI32"/>
      <c r="OQJ32"/>
      <c r="OQK32"/>
      <c r="OQL32"/>
      <c r="OQM32"/>
      <c r="OQN32"/>
      <c r="OQO32"/>
      <c r="OQP32"/>
      <c r="OQQ32"/>
      <c r="OQR32"/>
      <c r="OQS32"/>
      <c r="OQT32"/>
      <c r="OQU32"/>
      <c r="OQV32"/>
      <c r="OQW32"/>
      <c r="OQX32"/>
      <c r="OQY32"/>
      <c r="OQZ32"/>
      <c r="ORA32"/>
      <c r="ORB32"/>
      <c r="ORC32"/>
      <c r="ORD32"/>
      <c r="ORE32"/>
      <c r="ORF32"/>
      <c r="ORG32"/>
      <c r="ORH32"/>
      <c r="ORI32"/>
      <c r="ORJ32"/>
      <c r="ORK32"/>
      <c r="ORL32"/>
      <c r="ORM32"/>
      <c r="ORN32"/>
      <c r="ORO32"/>
      <c r="ORP32"/>
      <c r="ORQ32"/>
      <c r="ORR32"/>
      <c r="ORS32"/>
      <c r="ORT32"/>
      <c r="ORU32"/>
      <c r="ORV32"/>
      <c r="ORW32"/>
      <c r="ORX32"/>
      <c r="ORY32"/>
      <c r="ORZ32"/>
      <c r="OSA32"/>
      <c r="OSB32"/>
      <c r="OSC32"/>
      <c r="OSD32"/>
      <c r="OSE32"/>
      <c r="OSF32"/>
      <c r="OSG32"/>
      <c r="OSH32"/>
      <c r="OSI32"/>
      <c r="OSJ32"/>
      <c r="OSK32"/>
      <c r="OSL32"/>
      <c r="OSM32"/>
      <c r="OSN32"/>
      <c r="OSO32"/>
      <c r="OSP32"/>
      <c r="OSQ32"/>
      <c r="OSR32"/>
      <c r="OSS32"/>
      <c r="OST32"/>
      <c r="OSU32"/>
      <c r="OSV32"/>
      <c r="OSW32"/>
      <c r="OSX32"/>
      <c r="OSY32"/>
      <c r="OSZ32"/>
      <c r="OTA32"/>
      <c r="OTB32"/>
      <c r="OTC32"/>
      <c r="OTD32"/>
      <c r="OTE32"/>
      <c r="OTF32"/>
      <c r="OTG32"/>
      <c r="OTH32"/>
      <c r="OTI32"/>
      <c r="OTJ32"/>
      <c r="OTK32"/>
      <c r="OTL32"/>
      <c r="OTM32"/>
      <c r="OTN32"/>
      <c r="OTO32"/>
      <c r="OTP32"/>
      <c r="OTQ32"/>
      <c r="OTR32"/>
      <c r="OTS32"/>
      <c r="OTT32"/>
      <c r="OTU32"/>
      <c r="OTV32"/>
      <c r="OTW32"/>
      <c r="OTX32"/>
      <c r="OTY32"/>
      <c r="OTZ32"/>
      <c r="OUA32"/>
      <c r="OUB32"/>
      <c r="OUC32"/>
      <c r="OUD32"/>
      <c r="OUE32"/>
      <c r="OUF32"/>
      <c r="OUG32"/>
      <c r="OUH32"/>
      <c r="OUI32"/>
      <c r="OUJ32"/>
      <c r="OUK32"/>
      <c r="OUL32"/>
      <c r="OUM32"/>
      <c r="OUN32"/>
      <c r="OUO32"/>
      <c r="OUP32"/>
      <c r="OUQ32"/>
      <c r="OUR32"/>
      <c r="OUS32"/>
      <c r="OUT32"/>
      <c r="OUU32"/>
      <c r="OUV32"/>
      <c r="OUW32"/>
      <c r="OUX32"/>
      <c r="OUY32"/>
      <c r="OUZ32"/>
      <c r="OVA32"/>
      <c r="OVB32"/>
      <c r="OVC32"/>
      <c r="OVD32"/>
      <c r="OVE32"/>
      <c r="OVF32"/>
      <c r="OVG32"/>
      <c r="OVH32"/>
      <c r="OVI32"/>
      <c r="OVJ32"/>
      <c r="OVK32"/>
      <c r="OVL32"/>
      <c r="OVM32"/>
      <c r="OVN32"/>
      <c r="OVO32"/>
      <c r="OVP32"/>
      <c r="OVQ32"/>
      <c r="OVR32"/>
      <c r="OVS32"/>
      <c r="OVT32"/>
      <c r="OVU32"/>
      <c r="OVV32"/>
      <c r="OVW32"/>
      <c r="OVX32"/>
      <c r="OVY32"/>
      <c r="OVZ32"/>
      <c r="OWA32"/>
      <c r="OWB32"/>
      <c r="OWC32"/>
      <c r="OWD32"/>
      <c r="OWE32"/>
      <c r="OWF32"/>
      <c r="OWG32"/>
      <c r="OWH32"/>
      <c r="OWI32"/>
      <c r="OWJ32"/>
      <c r="OWK32"/>
      <c r="OWL32"/>
      <c r="OWM32"/>
      <c r="OWN32"/>
      <c r="OWO32"/>
      <c r="OWP32"/>
      <c r="OWQ32"/>
      <c r="OWR32"/>
      <c r="OWS32"/>
      <c r="OWT32"/>
      <c r="OWU32"/>
      <c r="OWV32"/>
      <c r="OWW32"/>
      <c r="OWX32"/>
      <c r="OWY32"/>
      <c r="OWZ32"/>
      <c r="OXA32"/>
      <c r="OXB32"/>
      <c r="OXC32"/>
      <c r="OXD32"/>
      <c r="OXE32"/>
      <c r="OXF32"/>
      <c r="OXG32"/>
      <c r="OXH32"/>
      <c r="OXI32"/>
      <c r="OXJ32"/>
      <c r="OXK32"/>
      <c r="OXL32"/>
      <c r="OXM32"/>
      <c r="OXN32"/>
      <c r="OXO32"/>
      <c r="OXP32"/>
      <c r="OXQ32"/>
      <c r="OXR32"/>
      <c r="OXS32"/>
      <c r="OXT32"/>
      <c r="OXU32"/>
      <c r="OXV32"/>
      <c r="OXW32"/>
      <c r="OXX32"/>
      <c r="OXY32"/>
      <c r="OXZ32"/>
      <c r="OYA32"/>
      <c r="OYB32"/>
      <c r="OYC32"/>
      <c r="OYD32"/>
      <c r="OYE32"/>
      <c r="OYF32"/>
      <c r="OYG32"/>
      <c r="OYH32"/>
      <c r="OYI32"/>
      <c r="OYJ32"/>
      <c r="OYK32"/>
      <c r="OYL32"/>
      <c r="OYM32"/>
      <c r="OYN32"/>
      <c r="OYO32"/>
      <c r="OYP32"/>
      <c r="OYQ32"/>
      <c r="OYR32"/>
      <c r="OYS32"/>
      <c r="OYT32"/>
      <c r="OYU32"/>
      <c r="OYV32"/>
      <c r="OYW32"/>
      <c r="OYX32"/>
      <c r="OYY32"/>
      <c r="OYZ32"/>
      <c r="OZA32"/>
      <c r="OZB32"/>
      <c r="OZC32"/>
      <c r="OZD32"/>
      <c r="OZE32"/>
      <c r="OZF32"/>
      <c r="OZG32"/>
      <c r="OZH32"/>
      <c r="OZI32"/>
      <c r="OZJ32"/>
      <c r="OZK32"/>
      <c r="OZL32"/>
      <c r="OZM32"/>
      <c r="OZN32"/>
      <c r="OZO32"/>
      <c r="OZP32"/>
      <c r="OZQ32"/>
      <c r="OZR32"/>
      <c r="OZS32"/>
      <c r="OZT32"/>
      <c r="OZU32"/>
      <c r="OZV32"/>
      <c r="OZW32"/>
      <c r="OZX32"/>
      <c r="OZY32"/>
      <c r="OZZ32"/>
      <c r="PAA32"/>
      <c r="PAB32"/>
      <c r="PAC32"/>
      <c r="PAD32"/>
      <c r="PAE32"/>
      <c r="PAF32"/>
      <c r="PAG32"/>
      <c r="PAH32"/>
      <c r="PAI32"/>
      <c r="PAJ32"/>
      <c r="PAK32"/>
      <c r="PAL32"/>
      <c r="PAM32"/>
      <c r="PAN32"/>
      <c r="PAO32"/>
      <c r="PAP32"/>
      <c r="PAQ32"/>
      <c r="PAR32"/>
      <c r="PAS32"/>
      <c r="PAT32"/>
      <c r="PAU32"/>
      <c r="PAV32"/>
      <c r="PAW32"/>
      <c r="PAX32"/>
      <c r="PAY32"/>
      <c r="PAZ32"/>
      <c r="PBA32"/>
      <c r="PBB32"/>
      <c r="PBC32"/>
      <c r="PBD32"/>
      <c r="PBE32"/>
      <c r="PBF32"/>
      <c r="PBG32"/>
      <c r="PBH32"/>
      <c r="PBI32"/>
      <c r="PBJ32"/>
      <c r="PBK32"/>
      <c r="PBL32"/>
      <c r="PBM32"/>
      <c r="PBN32"/>
      <c r="PBO32"/>
      <c r="PBP32"/>
      <c r="PBQ32"/>
      <c r="PBR32"/>
      <c r="PBS32"/>
      <c r="PBT32"/>
      <c r="PBU32"/>
      <c r="PBV32"/>
      <c r="PBW32"/>
      <c r="PBX32"/>
      <c r="PBY32"/>
      <c r="PBZ32"/>
      <c r="PCA32"/>
      <c r="PCB32"/>
      <c r="PCC32"/>
      <c r="PCD32"/>
      <c r="PCE32"/>
      <c r="PCF32"/>
      <c r="PCG32"/>
      <c r="PCH32"/>
      <c r="PCI32"/>
      <c r="PCJ32"/>
      <c r="PCK32"/>
      <c r="PCL32"/>
      <c r="PCM32"/>
      <c r="PCN32"/>
      <c r="PCO32"/>
      <c r="PCP32"/>
      <c r="PCQ32"/>
      <c r="PCR32"/>
      <c r="PCS32"/>
      <c r="PCT32"/>
      <c r="PCU32"/>
      <c r="PCV32"/>
      <c r="PCW32"/>
      <c r="PCX32"/>
      <c r="PCY32"/>
      <c r="PCZ32"/>
      <c r="PDA32"/>
      <c r="PDB32"/>
      <c r="PDC32"/>
      <c r="PDD32"/>
      <c r="PDE32"/>
      <c r="PDF32"/>
      <c r="PDG32"/>
      <c r="PDH32"/>
      <c r="PDI32"/>
      <c r="PDJ32"/>
      <c r="PDK32"/>
      <c r="PDL32"/>
      <c r="PDM32"/>
      <c r="PDN32"/>
      <c r="PDO32"/>
      <c r="PDP32"/>
      <c r="PDQ32"/>
      <c r="PDR32"/>
      <c r="PDS32"/>
      <c r="PDT32"/>
      <c r="PDU32"/>
      <c r="PDV32"/>
      <c r="PDW32"/>
      <c r="PDX32"/>
      <c r="PDY32"/>
      <c r="PDZ32"/>
      <c r="PEA32"/>
      <c r="PEB32"/>
      <c r="PEC32"/>
      <c r="PED32"/>
      <c r="PEE32"/>
      <c r="PEF32"/>
      <c r="PEG32"/>
      <c r="PEH32"/>
      <c r="PEI32"/>
      <c r="PEJ32"/>
      <c r="PEK32"/>
      <c r="PEL32"/>
      <c r="PEM32"/>
      <c r="PEN32"/>
      <c r="PEO32"/>
      <c r="PEP32"/>
      <c r="PEQ32"/>
      <c r="PER32"/>
      <c r="PES32"/>
      <c r="PET32"/>
      <c r="PEU32"/>
      <c r="PEV32"/>
      <c r="PEW32"/>
      <c r="PEX32"/>
      <c r="PEY32"/>
      <c r="PEZ32"/>
      <c r="PFA32"/>
      <c r="PFB32"/>
      <c r="PFC32"/>
      <c r="PFD32"/>
      <c r="PFE32"/>
      <c r="PFF32"/>
      <c r="PFG32"/>
      <c r="PFH32"/>
      <c r="PFI32"/>
      <c r="PFJ32"/>
      <c r="PFK32"/>
      <c r="PFL32"/>
      <c r="PFM32"/>
      <c r="PFN32"/>
      <c r="PFO32"/>
      <c r="PFP32"/>
      <c r="PFQ32"/>
      <c r="PFR32"/>
      <c r="PFS32"/>
      <c r="PFT32"/>
      <c r="PFU32"/>
      <c r="PFV32"/>
      <c r="PFW32"/>
      <c r="PFX32"/>
      <c r="PFY32"/>
      <c r="PFZ32"/>
      <c r="PGA32"/>
      <c r="PGB32"/>
      <c r="PGC32"/>
      <c r="PGD32"/>
      <c r="PGE32"/>
      <c r="PGF32"/>
      <c r="PGG32"/>
      <c r="PGH32"/>
      <c r="PGI32"/>
      <c r="PGJ32"/>
      <c r="PGK32"/>
      <c r="PGL32"/>
      <c r="PGM32"/>
      <c r="PGN32"/>
      <c r="PGO32"/>
      <c r="PGP32"/>
      <c r="PGQ32"/>
      <c r="PGR32"/>
      <c r="PGS32"/>
      <c r="PGT32"/>
      <c r="PGU32"/>
      <c r="PGV32"/>
      <c r="PGW32"/>
      <c r="PGX32"/>
      <c r="PGY32"/>
      <c r="PGZ32"/>
      <c r="PHA32"/>
      <c r="PHB32"/>
      <c r="PHC32"/>
      <c r="PHD32"/>
      <c r="PHE32"/>
      <c r="PHF32"/>
      <c r="PHG32"/>
      <c r="PHH32"/>
      <c r="PHI32"/>
      <c r="PHJ32"/>
      <c r="PHK32"/>
      <c r="PHL32"/>
      <c r="PHM32"/>
      <c r="PHN32"/>
      <c r="PHO32"/>
      <c r="PHP32"/>
      <c r="PHQ32"/>
      <c r="PHR32"/>
      <c r="PHS32"/>
      <c r="PHT32"/>
      <c r="PHU32"/>
      <c r="PHV32"/>
      <c r="PHW32"/>
      <c r="PHX32"/>
      <c r="PHY32"/>
      <c r="PHZ32"/>
      <c r="PIA32"/>
      <c r="PIB32"/>
      <c r="PIC32"/>
      <c r="PID32"/>
      <c r="PIE32"/>
      <c r="PIF32"/>
      <c r="PIG32"/>
      <c r="PIH32"/>
      <c r="PII32"/>
      <c r="PIJ32"/>
      <c r="PIK32"/>
      <c r="PIL32"/>
      <c r="PIM32"/>
      <c r="PIN32"/>
      <c r="PIO32"/>
      <c r="PIP32"/>
      <c r="PIQ32"/>
      <c r="PIR32"/>
      <c r="PIS32"/>
      <c r="PIT32"/>
      <c r="PIU32"/>
      <c r="PIV32"/>
      <c r="PIW32"/>
      <c r="PIX32"/>
      <c r="PIY32"/>
      <c r="PIZ32"/>
      <c r="PJA32"/>
      <c r="PJB32"/>
      <c r="PJC32"/>
      <c r="PJD32"/>
      <c r="PJE32"/>
      <c r="PJF32"/>
      <c r="PJG32"/>
      <c r="PJH32"/>
      <c r="PJI32"/>
      <c r="PJJ32"/>
      <c r="PJK32"/>
      <c r="PJL32"/>
      <c r="PJM32"/>
      <c r="PJN32"/>
      <c r="PJO32"/>
      <c r="PJP32"/>
      <c r="PJQ32"/>
      <c r="PJR32"/>
      <c r="PJS32"/>
      <c r="PJT32"/>
      <c r="PJU32"/>
      <c r="PJV32"/>
      <c r="PJW32"/>
      <c r="PJX32"/>
      <c r="PJY32"/>
      <c r="PJZ32"/>
      <c r="PKA32"/>
      <c r="PKB32"/>
      <c r="PKC32"/>
      <c r="PKD32"/>
      <c r="PKE32"/>
      <c r="PKF32"/>
      <c r="PKG32"/>
      <c r="PKH32"/>
      <c r="PKI32"/>
      <c r="PKJ32"/>
      <c r="PKK32"/>
      <c r="PKL32"/>
      <c r="PKM32"/>
      <c r="PKN32"/>
      <c r="PKO32"/>
      <c r="PKP32"/>
      <c r="PKQ32"/>
      <c r="PKR32"/>
      <c r="PKS32"/>
      <c r="PKT32"/>
      <c r="PKU32"/>
      <c r="PKV32"/>
      <c r="PKW32"/>
      <c r="PKX32"/>
      <c r="PKY32"/>
      <c r="PKZ32"/>
      <c r="PLA32"/>
      <c r="PLB32"/>
      <c r="PLC32"/>
      <c r="PLD32"/>
      <c r="PLE32"/>
      <c r="PLF32"/>
      <c r="PLG32"/>
      <c r="PLH32"/>
      <c r="PLI32"/>
      <c r="PLJ32"/>
      <c r="PLK32"/>
      <c r="PLL32"/>
      <c r="PLM32"/>
      <c r="PLN32"/>
      <c r="PLO32"/>
      <c r="PLP32"/>
      <c r="PLQ32"/>
      <c r="PLR32"/>
      <c r="PLS32"/>
      <c r="PLT32"/>
      <c r="PLU32"/>
      <c r="PLV32"/>
      <c r="PLW32"/>
      <c r="PLX32"/>
      <c r="PLY32"/>
      <c r="PLZ32"/>
      <c r="PMA32"/>
      <c r="PMB32"/>
      <c r="PMC32"/>
      <c r="PMD32"/>
      <c r="PME32"/>
      <c r="PMF32"/>
      <c r="PMG32"/>
      <c r="PMH32"/>
      <c r="PMI32"/>
      <c r="PMJ32"/>
      <c r="PMK32"/>
      <c r="PML32"/>
      <c r="PMM32"/>
      <c r="PMN32"/>
      <c r="PMO32"/>
      <c r="PMP32"/>
      <c r="PMQ32"/>
      <c r="PMR32"/>
      <c r="PMS32"/>
      <c r="PMT32"/>
      <c r="PMU32"/>
      <c r="PMV32"/>
      <c r="PMW32"/>
      <c r="PMX32"/>
      <c r="PMY32"/>
      <c r="PMZ32"/>
      <c r="PNA32"/>
      <c r="PNB32"/>
      <c r="PNC32"/>
      <c r="PND32"/>
      <c r="PNE32"/>
      <c r="PNF32"/>
      <c r="PNG32"/>
      <c r="PNH32"/>
      <c r="PNI32"/>
      <c r="PNJ32"/>
      <c r="PNK32"/>
      <c r="PNL32"/>
      <c r="PNM32"/>
      <c r="PNN32"/>
      <c r="PNO32"/>
      <c r="PNP32"/>
      <c r="PNQ32"/>
      <c r="PNR32"/>
      <c r="PNS32"/>
      <c r="PNT32"/>
      <c r="PNU32"/>
      <c r="PNV32"/>
      <c r="PNW32"/>
      <c r="PNX32"/>
      <c r="PNY32"/>
      <c r="PNZ32"/>
      <c r="POA32"/>
      <c r="POB32"/>
      <c r="POC32"/>
      <c r="POD32"/>
      <c r="POE32"/>
      <c r="POF32"/>
      <c r="POG32"/>
      <c r="POH32"/>
      <c r="POI32"/>
      <c r="POJ32"/>
      <c r="POK32"/>
      <c r="POL32"/>
      <c r="POM32"/>
      <c r="PON32"/>
      <c r="POO32"/>
      <c r="POP32"/>
      <c r="POQ32"/>
      <c r="POR32"/>
      <c r="POS32"/>
      <c r="POT32"/>
      <c r="POU32"/>
      <c r="POV32"/>
      <c r="POW32"/>
      <c r="POX32"/>
      <c r="POY32"/>
      <c r="POZ32"/>
      <c r="PPA32"/>
      <c r="PPB32"/>
      <c r="PPC32"/>
      <c r="PPD32"/>
      <c r="PPE32"/>
      <c r="PPF32"/>
      <c r="PPG32"/>
      <c r="PPH32"/>
      <c r="PPI32"/>
      <c r="PPJ32"/>
      <c r="PPK32"/>
      <c r="PPL32"/>
      <c r="PPM32"/>
      <c r="PPN32"/>
      <c r="PPO32"/>
      <c r="PPP32"/>
      <c r="PPQ32"/>
      <c r="PPR32"/>
      <c r="PPS32"/>
      <c r="PPT32"/>
      <c r="PPU32"/>
      <c r="PPV32"/>
      <c r="PPW32"/>
      <c r="PPX32"/>
      <c r="PPY32"/>
      <c r="PPZ32"/>
      <c r="PQA32"/>
      <c r="PQB32"/>
      <c r="PQC32"/>
      <c r="PQD32"/>
      <c r="PQE32"/>
      <c r="PQF32"/>
      <c r="PQG32"/>
      <c r="PQH32"/>
      <c r="PQI32"/>
      <c r="PQJ32"/>
      <c r="PQK32"/>
      <c r="PQL32"/>
      <c r="PQM32"/>
      <c r="PQN32"/>
      <c r="PQO32"/>
      <c r="PQP32"/>
      <c r="PQQ32"/>
      <c r="PQR32"/>
      <c r="PQS32"/>
      <c r="PQT32"/>
      <c r="PQU32"/>
      <c r="PQV32"/>
      <c r="PQW32"/>
      <c r="PQX32"/>
      <c r="PQY32"/>
      <c r="PQZ32"/>
      <c r="PRA32"/>
      <c r="PRB32"/>
      <c r="PRC32"/>
      <c r="PRD32"/>
      <c r="PRE32"/>
      <c r="PRF32"/>
      <c r="PRG32"/>
      <c r="PRH32"/>
      <c r="PRI32"/>
      <c r="PRJ32"/>
      <c r="PRK32"/>
      <c r="PRL32"/>
      <c r="PRM32"/>
      <c r="PRN32"/>
      <c r="PRO32"/>
      <c r="PRP32"/>
      <c r="PRQ32"/>
      <c r="PRR32"/>
      <c r="PRS32"/>
      <c r="PRT32"/>
      <c r="PRU32"/>
      <c r="PRV32"/>
      <c r="PRW32"/>
      <c r="PRX32"/>
      <c r="PRY32"/>
      <c r="PRZ32"/>
      <c r="PSA32"/>
      <c r="PSB32"/>
      <c r="PSC32"/>
      <c r="PSD32"/>
      <c r="PSE32"/>
      <c r="PSF32"/>
      <c r="PSG32"/>
      <c r="PSH32"/>
      <c r="PSI32"/>
      <c r="PSJ32"/>
      <c r="PSK32"/>
      <c r="PSL32"/>
      <c r="PSM32"/>
      <c r="PSN32"/>
      <c r="PSO32"/>
      <c r="PSP32"/>
      <c r="PSQ32"/>
      <c r="PSR32"/>
      <c r="PSS32"/>
      <c r="PST32"/>
      <c r="PSU32"/>
      <c r="PSV32"/>
      <c r="PSW32"/>
      <c r="PSX32"/>
      <c r="PSY32"/>
      <c r="PSZ32"/>
      <c r="PTA32"/>
      <c r="PTB32"/>
      <c r="PTC32"/>
      <c r="PTD32"/>
      <c r="PTE32"/>
      <c r="PTF32"/>
      <c r="PTG32"/>
      <c r="PTH32"/>
      <c r="PTI32"/>
      <c r="PTJ32"/>
      <c r="PTK32"/>
      <c r="PTL32"/>
      <c r="PTM32"/>
      <c r="PTN32"/>
      <c r="PTO32"/>
      <c r="PTP32"/>
      <c r="PTQ32"/>
      <c r="PTR32"/>
      <c r="PTS32"/>
      <c r="PTT32"/>
      <c r="PTU32"/>
      <c r="PTV32"/>
      <c r="PTW32"/>
      <c r="PTX32"/>
      <c r="PTY32"/>
      <c r="PTZ32"/>
      <c r="PUA32"/>
      <c r="PUB32"/>
      <c r="PUC32"/>
      <c r="PUD32"/>
      <c r="PUE32"/>
      <c r="PUF32"/>
      <c r="PUG32"/>
      <c r="PUH32"/>
      <c r="PUI32"/>
      <c r="PUJ32"/>
      <c r="PUK32"/>
      <c r="PUL32"/>
      <c r="PUM32"/>
      <c r="PUN32"/>
      <c r="PUO32"/>
      <c r="PUP32"/>
      <c r="PUQ32"/>
      <c r="PUR32"/>
      <c r="PUS32"/>
      <c r="PUT32"/>
      <c r="PUU32"/>
      <c r="PUV32"/>
      <c r="PUW32"/>
      <c r="PUX32"/>
      <c r="PUY32"/>
      <c r="PUZ32"/>
      <c r="PVA32"/>
      <c r="PVB32"/>
      <c r="PVC32"/>
      <c r="PVD32"/>
      <c r="PVE32"/>
      <c r="PVF32"/>
      <c r="PVG32"/>
      <c r="PVH32"/>
      <c r="PVI32"/>
      <c r="PVJ32"/>
      <c r="PVK32"/>
      <c r="PVL32"/>
      <c r="PVM32"/>
      <c r="PVN32"/>
      <c r="PVO32"/>
      <c r="PVP32"/>
      <c r="PVQ32"/>
      <c r="PVR32"/>
      <c r="PVS32"/>
      <c r="PVT32"/>
      <c r="PVU32"/>
      <c r="PVV32"/>
      <c r="PVW32"/>
      <c r="PVX32"/>
      <c r="PVY32"/>
      <c r="PVZ32"/>
      <c r="PWA32"/>
      <c r="PWB32"/>
      <c r="PWC32"/>
      <c r="PWD32"/>
      <c r="PWE32"/>
      <c r="PWF32"/>
      <c r="PWG32"/>
      <c r="PWH32"/>
      <c r="PWI32"/>
      <c r="PWJ32"/>
      <c r="PWK32"/>
      <c r="PWL32"/>
      <c r="PWM32"/>
      <c r="PWN32"/>
      <c r="PWO32"/>
      <c r="PWP32"/>
      <c r="PWQ32"/>
      <c r="PWR32"/>
      <c r="PWS32"/>
      <c r="PWT32"/>
      <c r="PWU32"/>
      <c r="PWV32"/>
      <c r="PWW32"/>
      <c r="PWX32"/>
      <c r="PWY32"/>
      <c r="PWZ32"/>
      <c r="PXA32"/>
      <c r="PXB32"/>
      <c r="PXC32"/>
      <c r="PXD32"/>
      <c r="PXE32"/>
      <c r="PXF32"/>
      <c r="PXG32"/>
      <c r="PXH32"/>
      <c r="PXI32"/>
      <c r="PXJ32"/>
      <c r="PXK32"/>
      <c r="PXL32"/>
      <c r="PXM32"/>
      <c r="PXN32"/>
      <c r="PXO32"/>
      <c r="PXP32"/>
      <c r="PXQ32"/>
      <c r="PXR32"/>
      <c r="PXS32"/>
      <c r="PXT32"/>
      <c r="PXU32"/>
      <c r="PXV32"/>
      <c r="PXW32"/>
      <c r="PXX32"/>
      <c r="PXY32"/>
      <c r="PXZ32"/>
      <c r="PYA32"/>
      <c r="PYB32"/>
      <c r="PYC32"/>
      <c r="PYD32"/>
      <c r="PYE32"/>
      <c r="PYF32"/>
      <c r="PYG32"/>
      <c r="PYH32"/>
      <c r="PYI32"/>
      <c r="PYJ32"/>
      <c r="PYK32"/>
      <c r="PYL32"/>
      <c r="PYM32"/>
      <c r="PYN32"/>
      <c r="PYO32"/>
      <c r="PYP32"/>
      <c r="PYQ32"/>
      <c r="PYR32"/>
      <c r="PYS32"/>
      <c r="PYT32"/>
      <c r="PYU32"/>
      <c r="PYV32"/>
      <c r="PYW32"/>
      <c r="PYX32"/>
      <c r="PYY32"/>
      <c r="PYZ32"/>
      <c r="PZA32"/>
      <c r="PZB32"/>
      <c r="PZC32"/>
      <c r="PZD32"/>
      <c r="PZE32"/>
      <c r="PZF32"/>
      <c r="PZG32"/>
      <c r="PZH32"/>
      <c r="PZI32"/>
      <c r="PZJ32"/>
      <c r="PZK32"/>
      <c r="PZL32"/>
      <c r="PZM32"/>
      <c r="PZN32"/>
      <c r="PZO32"/>
      <c r="PZP32"/>
      <c r="PZQ32"/>
      <c r="PZR32"/>
      <c r="PZS32"/>
      <c r="PZT32"/>
      <c r="PZU32"/>
      <c r="PZV32"/>
      <c r="PZW32"/>
      <c r="PZX32"/>
      <c r="PZY32"/>
      <c r="PZZ32"/>
      <c r="QAA32"/>
      <c r="QAB32"/>
      <c r="QAC32"/>
      <c r="QAD32"/>
      <c r="QAE32"/>
      <c r="QAF32"/>
      <c r="QAG32"/>
      <c r="QAH32"/>
      <c r="QAI32"/>
      <c r="QAJ32"/>
      <c r="QAK32"/>
      <c r="QAL32"/>
      <c r="QAM32"/>
      <c r="QAN32"/>
      <c r="QAO32"/>
      <c r="QAP32"/>
      <c r="QAQ32"/>
      <c r="QAR32"/>
      <c r="QAS32"/>
      <c r="QAT32"/>
      <c r="QAU32"/>
      <c r="QAV32"/>
      <c r="QAW32"/>
      <c r="QAX32"/>
      <c r="QAY32"/>
      <c r="QAZ32"/>
      <c r="QBA32"/>
      <c r="QBB32"/>
      <c r="QBC32"/>
      <c r="QBD32"/>
      <c r="QBE32"/>
      <c r="QBF32"/>
      <c r="QBG32"/>
      <c r="QBH32"/>
      <c r="QBI32"/>
      <c r="QBJ32"/>
      <c r="QBK32"/>
      <c r="QBL32"/>
      <c r="QBM32"/>
      <c r="QBN32"/>
      <c r="QBO32"/>
      <c r="QBP32"/>
      <c r="QBQ32"/>
      <c r="QBR32"/>
      <c r="QBS32"/>
      <c r="QBT32"/>
      <c r="QBU32"/>
      <c r="QBV32"/>
      <c r="QBW32"/>
      <c r="QBX32"/>
      <c r="QBY32"/>
      <c r="QBZ32"/>
      <c r="QCA32"/>
      <c r="QCB32"/>
      <c r="QCC32"/>
      <c r="QCD32"/>
      <c r="QCE32"/>
      <c r="QCF32"/>
      <c r="QCG32"/>
      <c r="QCH32"/>
      <c r="QCI32"/>
      <c r="QCJ32"/>
      <c r="QCK32"/>
      <c r="QCL32"/>
      <c r="QCM32"/>
      <c r="QCN32"/>
      <c r="QCO32"/>
      <c r="QCP32"/>
      <c r="QCQ32"/>
      <c r="QCR32"/>
      <c r="QCS32"/>
      <c r="QCT32"/>
      <c r="QCU32"/>
      <c r="QCV32"/>
      <c r="QCW32"/>
      <c r="QCX32"/>
      <c r="QCY32"/>
      <c r="QCZ32"/>
      <c r="QDA32"/>
      <c r="QDB32"/>
      <c r="QDC32"/>
      <c r="QDD32"/>
      <c r="QDE32"/>
      <c r="QDF32"/>
      <c r="QDG32"/>
      <c r="QDH32"/>
      <c r="QDI32"/>
      <c r="QDJ32"/>
      <c r="QDK32"/>
      <c r="QDL32"/>
      <c r="QDM32"/>
      <c r="QDN32"/>
      <c r="QDO32"/>
      <c r="QDP32"/>
      <c r="QDQ32"/>
      <c r="QDR32"/>
      <c r="QDS32"/>
      <c r="QDT32"/>
      <c r="QDU32"/>
      <c r="QDV32"/>
      <c r="QDW32"/>
      <c r="QDX32"/>
      <c r="QDY32"/>
      <c r="QDZ32"/>
      <c r="QEA32"/>
      <c r="QEB32"/>
      <c r="QEC32"/>
      <c r="QED32"/>
      <c r="QEE32"/>
      <c r="QEF32"/>
      <c r="QEG32"/>
      <c r="QEH32"/>
      <c r="QEI32"/>
      <c r="QEJ32"/>
      <c r="QEK32"/>
      <c r="QEL32"/>
      <c r="QEM32"/>
      <c r="QEN32"/>
      <c r="QEO32"/>
      <c r="QEP32"/>
      <c r="QEQ32"/>
      <c r="QER32"/>
      <c r="QES32"/>
      <c r="QET32"/>
      <c r="QEU32"/>
      <c r="QEV32"/>
      <c r="QEW32"/>
      <c r="QEX32"/>
      <c r="QEY32"/>
      <c r="QEZ32"/>
      <c r="QFA32"/>
      <c r="QFB32"/>
      <c r="QFC32"/>
      <c r="QFD32"/>
      <c r="QFE32"/>
      <c r="QFF32"/>
      <c r="QFG32"/>
      <c r="QFH32"/>
      <c r="QFI32"/>
      <c r="QFJ32"/>
      <c r="QFK32"/>
      <c r="QFL32"/>
      <c r="QFM32"/>
      <c r="QFN32"/>
      <c r="QFO32"/>
      <c r="QFP32"/>
      <c r="QFQ32"/>
      <c r="QFR32"/>
      <c r="QFS32"/>
      <c r="QFT32"/>
      <c r="QFU32"/>
      <c r="QFV32"/>
      <c r="QFW32"/>
      <c r="QFX32"/>
      <c r="QFY32"/>
      <c r="QFZ32"/>
      <c r="QGA32"/>
      <c r="QGB32"/>
      <c r="QGC32"/>
      <c r="QGD32"/>
      <c r="QGE32"/>
      <c r="QGF32"/>
      <c r="QGG32"/>
      <c r="QGH32"/>
      <c r="QGI32"/>
      <c r="QGJ32"/>
      <c r="QGK32"/>
      <c r="QGL32"/>
      <c r="QGM32"/>
      <c r="QGN32"/>
      <c r="QGO32"/>
      <c r="QGP32"/>
      <c r="QGQ32"/>
      <c r="QGR32"/>
      <c r="QGS32"/>
      <c r="QGT32"/>
      <c r="QGU32"/>
      <c r="QGV32"/>
      <c r="QGW32"/>
      <c r="QGX32"/>
      <c r="QGY32"/>
      <c r="QGZ32"/>
      <c r="QHA32"/>
      <c r="QHB32"/>
      <c r="QHC32"/>
      <c r="QHD32"/>
      <c r="QHE32"/>
      <c r="QHF32"/>
      <c r="QHG32"/>
      <c r="QHH32"/>
      <c r="QHI32"/>
      <c r="QHJ32"/>
      <c r="QHK32"/>
      <c r="QHL32"/>
      <c r="QHM32"/>
      <c r="QHN32"/>
      <c r="QHO32"/>
      <c r="QHP32"/>
      <c r="QHQ32"/>
      <c r="QHR32"/>
      <c r="QHS32"/>
      <c r="QHT32"/>
      <c r="QHU32"/>
      <c r="QHV32"/>
      <c r="QHW32"/>
      <c r="QHX32"/>
      <c r="QHY32"/>
      <c r="QHZ32"/>
      <c r="QIA32"/>
      <c r="QIB32"/>
      <c r="QIC32"/>
      <c r="QID32"/>
      <c r="QIE32"/>
      <c r="QIF32"/>
      <c r="QIG32"/>
      <c r="QIH32"/>
      <c r="QII32"/>
      <c r="QIJ32"/>
      <c r="QIK32"/>
      <c r="QIL32"/>
      <c r="QIM32"/>
      <c r="QIN32"/>
      <c r="QIO32"/>
      <c r="QIP32"/>
      <c r="QIQ32"/>
      <c r="QIR32"/>
      <c r="QIS32"/>
      <c r="QIT32"/>
      <c r="QIU32"/>
      <c r="QIV32"/>
      <c r="QIW32"/>
      <c r="QIX32"/>
      <c r="QIY32"/>
      <c r="QIZ32"/>
      <c r="QJA32"/>
      <c r="QJB32"/>
      <c r="QJC32"/>
      <c r="QJD32"/>
      <c r="QJE32"/>
      <c r="QJF32"/>
      <c r="QJG32"/>
      <c r="QJH32"/>
      <c r="QJI32"/>
      <c r="QJJ32"/>
      <c r="QJK32"/>
      <c r="QJL32"/>
      <c r="QJM32"/>
      <c r="QJN32"/>
      <c r="QJO32"/>
      <c r="QJP32"/>
      <c r="QJQ32"/>
      <c r="QJR32"/>
      <c r="QJS32"/>
      <c r="QJT32"/>
      <c r="QJU32"/>
      <c r="QJV32"/>
      <c r="QJW32"/>
      <c r="QJX32"/>
      <c r="QJY32"/>
      <c r="QJZ32"/>
      <c r="QKA32"/>
      <c r="QKB32"/>
      <c r="QKC32"/>
      <c r="QKD32"/>
      <c r="QKE32"/>
      <c r="QKF32"/>
      <c r="QKG32"/>
      <c r="QKH32"/>
      <c r="QKI32"/>
      <c r="QKJ32"/>
      <c r="QKK32"/>
      <c r="QKL32"/>
      <c r="QKM32"/>
      <c r="QKN32"/>
      <c r="QKO32"/>
      <c r="QKP32"/>
      <c r="QKQ32"/>
      <c r="QKR32"/>
      <c r="QKS32"/>
      <c r="QKT32"/>
      <c r="QKU32"/>
      <c r="QKV32"/>
      <c r="QKW32"/>
      <c r="QKX32"/>
      <c r="QKY32"/>
      <c r="QKZ32"/>
      <c r="QLA32"/>
      <c r="QLB32"/>
      <c r="QLC32"/>
      <c r="QLD32"/>
      <c r="QLE32"/>
      <c r="QLF32"/>
      <c r="QLG32"/>
      <c r="QLH32"/>
      <c r="QLI32"/>
      <c r="QLJ32"/>
      <c r="QLK32"/>
      <c r="QLL32"/>
      <c r="QLM32"/>
      <c r="QLN32"/>
      <c r="QLO32"/>
      <c r="QLP32"/>
      <c r="QLQ32"/>
      <c r="QLR32"/>
      <c r="QLS32"/>
      <c r="QLT32"/>
      <c r="QLU32"/>
      <c r="QLV32"/>
      <c r="QLW32"/>
      <c r="QLX32"/>
      <c r="QLY32"/>
      <c r="QLZ32"/>
      <c r="QMA32"/>
      <c r="QMB32"/>
      <c r="QMC32"/>
      <c r="QMD32"/>
      <c r="QME32"/>
      <c r="QMF32"/>
      <c r="QMG32"/>
      <c r="QMH32"/>
      <c r="QMI32"/>
      <c r="QMJ32"/>
      <c r="QMK32"/>
      <c r="QML32"/>
      <c r="QMM32"/>
      <c r="QMN32"/>
      <c r="QMO32"/>
      <c r="QMP32"/>
      <c r="QMQ32"/>
      <c r="QMR32"/>
      <c r="QMS32"/>
      <c r="QMT32"/>
      <c r="QMU32"/>
      <c r="QMV32"/>
      <c r="QMW32"/>
      <c r="QMX32"/>
      <c r="QMY32"/>
      <c r="QMZ32"/>
      <c r="QNA32"/>
      <c r="QNB32"/>
      <c r="QNC32"/>
      <c r="QND32"/>
      <c r="QNE32"/>
      <c r="QNF32"/>
      <c r="QNG32"/>
      <c r="QNH32"/>
      <c r="QNI32"/>
      <c r="QNJ32"/>
      <c r="QNK32"/>
      <c r="QNL32"/>
      <c r="QNM32"/>
      <c r="QNN32"/>
      <c r="QNO32"/>
      <c r="QNP32"/>
      <c r="QNQ32"/>
      <c r="QNR32"/>
      <c r="QNS32"/>
      <c r="QNT32"/>
      <c r="QNU32"/>
      <c r="QNV32"/>
      <c r="QNW32"/>
      <c r="QNX32"/>
      <c r="QNY32"/>
      <c r="QNZ32"/>
      <c r="QOA32"/>
      <c r="QOB32"/>
      <c r="QOC32"/>
      <c r="QOD32"/>
      <c r="QOE32"/>
      <c r="QOF32"/>
      <c r="QOG32"/>
      <c r="QOH32"/>
      <c r="QOI32"/>
      <c r="QOJ32"/>
      <c r="QOK32"/>
      <c r="QOL32"/>
      <c r="QOM32"/>
      <c r="QON32"/>
      <c r="QOO32"/>
      <c r="QOP32"/>
      <c r="QOQ32"/>
      <c r="QOR32"/>
      <c r="QOS32"/>
      <c r="QOT32"/>
      <c r="QOU32"/>
      <c r="QOV32"/>
      <c r="QOW32"/>
      <c r="QOX32"/>
      <c r="QOY32"/>
      <c r="QOZ32"/>
      <c r="QPA32"/>
      <c r="QPB32"/>
      <c r="QPC32"/>
      <c r="QPD32"/>
      <c r="QPE32"/>
      <c r="QPF32"/>
      <c r="QPG32"/>
      <c r="QPH32"/>
      <c r="QPI32"/>
      <c r="QPJ32"/>
      <c r="QPK32"/>
      <c r="QPL32"/>
      <c r="QPM32"/>
      <c r="QPN32"/>
      <c r="QPO32"/>
      <c r="QPP32"/>
      <c r="QPQ32"/>
      <c r="QPR32"/>
      <c r="QPS32"/>
      <c r="QPT32"/>
      <c r="QPU32"/>
      <c r="QPV32"/>
      <c r="QPW32"/>
      <c r="QPX32"/>
      <c r="QPY32"/>
      <c r="QPZ32"/>
      <c r="QQA32"/>
      <c r="QQB32"/>
      <c r="QQC32"/>
      <c r="QQD32"/>
      <c r="QQE32"/>
      <c r="QQF32"/>
      <c r="QQG32"/>
      <c r="QQH32"/>
      <c r="QQI32"/>
      <c r="QQJ32"/>
      <c r="QQK32"/>
      <c r="QQL32"/>
      <c r="QQM32"/>
      <c r="QQN32"/>
      <c r="QQO32"/>
      <c r="QQP32"/>
      <c r="QQQ32"/>
      <c r="QQR32"/>
      <c r="QQS32"/>
      <c r="QQT32"/>
      <c r="QQU32"/>
      <c r="QQV32"/>
      <c r="QQW32"/>
      <c r="QQX32"/>
      <c r="QQY32"/>
      <c r="QQZ32"/>
      <c r="QRA32"/>
      <c r="QRB32"/>
      <c r="QRC32"/>
      <c r="QRD32"/>
      <c r="QRE32"/>
      <c r="QRF32"/>
      <c r="QRG32"/>
      <c r="QRH32"/>
      <c r="QRI32"/>
      <c r="QRJ32"/>
      <c r="QRK32"/>
      <c r="QRL32"/>
      <c r="QRM32"/>
      <c r="QRN32"/>
      <c r="QRO32"/>
      <c r="QRP32"/>
      <c r="QRQ32"/>
      <c r="QRR32"/>
      <c r="QRS32"/>
      <c r="QRT32"/>
      <c r="QRU32"/>
      <c r="QRV32"/>
      <c r="QRW32"/>
      <c r="QRX32"/>
      <c r="QRY32"/>
      <c r="QRZ32"/>
      <c r="QSA32"/>
      <c r="QSB32"/>
      <c r="QSC32"/>
      <c r="QSD32"/>
      <c r="QSE32"/>
      <c r="QSF32"/>
      <c r="QSG32"/>
      <c r="QSH32"/>
      <c r="QSI32"/>
      <c r="QSJ32"/>
      <c r="QSK32"/>
      <c r="QSL32"/>
      <c r="QSM32"/>
      <c r="QSN32"/>
      <c r="QSO32"/>
      <c r="QSP32"/>
      <c r="QSQ32"/>
      <c r="QSR32"/>
      <c r="QSS32"/>
      <c r="QST32"/>
      <c r="QSU32"/>
      <c r="QSV32"/>
      <c r="QSW32"/>
      <c r="QSX32"/>
      <c r="QSY32"/>
      <c r="QSZ32"/>
      <c r="QTA32"/>
      <c r="QTB32"/>
      <c r="QTC32"/>
      <c r="QTD32"/>
      <c r="QTE32"/>
      <c r="QTF32"/>
      <c r="QTG32"/>
      <c r="QTH32"/>
      <c r="QTI32"/>
      <c r="QTJ32"/>
      <c r="QTK32"/>
      <c r="QTL32"/>
      <c r="QTM32"/>
      <c r="QTN32"/>
      <c r="QTO32"/>
      <c r="QTP32"/>
      <c r="QTQ32"/>
      <c r="QTR32"/>
      <c r="QTS32"/>
      <c r="QTT32"/>
      <c r="QTU32"/>
      <c r="QTV32"/>
      <c r="QTW32"/>
      <c r="QTX32"/>
      <c r="QTY32"/>
      <c r="QTZ32"/>
      <c r="QUA32"/>
      <c r="QUB32"/>
      <c r="QUC32"/>
      <c r="QUD32"/>
      <c r="QUE32"/>
      <c r="QUF32"/>
      <c r="QUG32"/>
      <c r="QUH32"/>
      <c r="QUI32"/>
      <c r="QUJ32"/>
      <c r="QUK32"/>
      <c r="QUL32"/>
      <c r="QUM32"/>
      <c r="QUN32"/>
      <c r="QUO32"/>
      <c r="QUP32"/>
      <c r="QUQ32"/>
      <c r="QUR32"/>
      <c r="QUS32"/>
      <c r="QUT32"/>
      <c r="QUU32"/>
      <c r="QUV32"/>
      <c r="QUW32"/>
      <c r="QUX32"/>
      <c r="QUY32"/>
      <c r="QUZ32"/>
      <c r="QVA32"/>
      <c r="QVB32"/>
      <c r="QVC32"/>
      <c r="QVD32"/>
      <c r="QVE32"/>
      <c r="QVF32"/>
      <c r="QVG32"/>
      <c r="QVH32"/>
      <c r="QVI32"/>
      <c r="QVJ32"/>
      <c r="QVK32"/>
      <c r="QVL32"/>
      <c r="QVM32"/>
      <c r="QVN32"/>
      <c r="QVO32"/>
      <c r="QVP32"/>
      <c r="QVQ32"/>
      <c r="QVR32"/>
      <c r="QVS32"/>
      <c r="QVT32"/>
      <c r="QVU32"/>
      <c r="QVV32"/>
      <c r="QVW32"/>
      <c r="QVX32"/>
      <c r="QVY32"/>
      <c r="QVZ32"/>
      <c r="QWA32"/>
      <c r="QWB32"/>
      <c r="QWC32"/>
      <c r="QWD32"/>
      <c r="QWE32"/>
      <c r="QWF32"/>
      <c r="QWG32"/>
      <c r="QWH32"/>
      <c r="QWI32"/>
      <c r="QWJ32"/>
      <c r="QWK32"/>
      <c r="QWL32"/>
      <c r="QWM32"/>
      <c r="QWN32"/>
      <c r="QWO32"/>
      <c r="QWP32"/>
      <c r="QWQ32"/>
      <c r="QWR32"/>
      <c r="QWS32"/>
      <c r="QWT32"/>
      <c r="QWU32"/>
      <c r="QWV32"/>
      <c r="QWW32"/>
      <c r="QWX32"/>
      <c r="QWY32"/>
      <c r="QWZ32"/>
      <c r="QXA32"/>
      <c r="QXB32"/>
      <c r="QXC32"/>
      <c r="QXD32"/>
      <c r="QXE32"/>
      <c r="QXF32"/>
      <c r="QXG32"/>
      <c r="QXH32"/>
      <c r="QXI32"/>
      <c r="QXJ32"/>
      <c r="QXK32"/>
      <c r="QXL32"/>
      <c r="QXM32"/>
      <c r="QXN32"/>
      <c r="QXO32"/>
      <c r="QXP32"/>
      <c r="QXQ32"/>
      <c r="QXR32"/>
      <c r="QXS32"/>
      <c r="QXT32"/>
      <c r="QXU32"/>
      <c r="QXV32"/>
      <c r="QXW32"/>
      <c r="QXX32"/>
      <c r="QXY32"/>
      <c r="QXZ32"/>
      <c r="QYA32"/>
      <c r="QYB32"/>
      <c r="QYC32"/>
      <c r="QYD32"/>
      <c r="QYE32"/>
      <c r="QYF32"/>
      <c r="QYG32"/>
      <c r="QYH32"/>
      <c r="QYI32"/>
      <c r="QYJ32"/>
      <c r="QYK32"/>
      <c r="QYL32"/>
      <c r="QYM32"/>
      <c r="QYN32"/>
      <c r="QYO32"/>
      <c r="QYP32"/>
      <c r="QYQ32"/>
      <c r="QYR32"/>
      <c r="QYS32"/>
      <c r="QYT32"/>
      <c r="QYU32"/>
      <c r="QYV32"/>
      <c r="QYW32"/>
      <c r="QYX32"/>
      <c r="QYY32"/>
      <c r="QYZ32"/>
      <c r="QZA32"/>
      <c r="QZB32"/>
      <c r="QZC32"/>
      <c r="QZD32"/>
      <c r="QZE32"/>
      <c r="QZF32"/>
      <c r="QZG32"/>
      <c r="QZH32"/>
      <c r="QZI32"/>
      <c r="QZJ32"/>
      <c r="QZK32"/>
      <c r="QZL32"/>
      <c r="QZM32"/>
      <c r="QZN32"/>
      <c r="QZO32"/>
      <c r="QZP32"/>
      <c r="QZQ32"/>
      <c r="QZR32"/>
      <c r="QZS32"/>
      <c r="QZT32"/>
      <c r="QZU32"/>
      <c r="QZV32"/>
      <c r="QZW32"/>
      <c r="QZX32"/>
      <c r="QZY32"/>
      <c r="QZZ32"/>
      <c r="RAA32"/>
      <c r="RAB32"/>
      <c r="RAC32"/>
      <c r="RAD32"/>
      <c r="RAE32"/>
      <c r="RAF32"/>
      <c r="RAG32"/>
      <c r="RAH32"/>
      <c r="RAI32"/>
      <c r="RAJ32"/>
      <c r="RAK32"/>
      <c r="RAL32"/>
      <c r="RAM32"/>
      <c r="RAN32"/>
      <c r="RAO32"/>
      <c r="RAP32"/>
      <c r="RAQ32"/>
      <c r="RAR32"/>
      <c r="RAS32"/>
      <c r="RAT32"/>
      <c r="RAU32"/>
      <c r="RAV32"/>
      <c r="RAW32"/>
      <c r="RAX32"/>
      <c r="RAY32"/>
      <c r="RAZ32"/>
      <c r="RBA32"/>
      <c r="RBB32"/>
      <c r="RBC32"/>
      <c r="RBD32"/>
      <c r="RBE32"/>
      <c r="RBF32"/>
      <c r="RBG32"/>
      <c r="RBH32"/>
      <c r="RBI32"/>
      <c r="RBJ32"/>
      <c r="RBK32"/>
      <c r="RBL32"/>
      <c r="RBM32"/>
      <c r="RBN32"/>
      <c r="RBO32"/>
      <c r="RBP32"/>
      <c r="RBQ32"/>
      <c r="RBR32"/>
      <c r="RBS32"/>
      <c r="RBT32"/>
      <c r="RBU32"/>
      <c r="RBV32"/>
      <c r="RBW32"/>
      <c r="RBX32"/>
      <c r="RBY32"/>
      <c r="RBZ32"/>
      <c r="RCA32"/>
      <c r="RCB32"/>
      <c r="RCC32"/>
      <c r="RCD32"/>
      <c r="RCE32"/>
      <c r="RCF32"/>
      <c r="RCG32"/>
      <c r="RCH32"/>
      <c r="RCI32"/>
      <c r="RCJ32"/>
      <c r="RCK32"/>
      <c r="RCL32"/>
      <c r="RCM32"/>
      <c r="RCN32"/>
      <c r="RCO32"/>
      <c r="RCP32"/>
      <c r="RCQ32"/>
      <c r="RCR32"/>
      <c r="RCS32"/>
      <c r="RCT32"/>
      <c r="RCU32"/>
      <c r="RCV32"/>
      <c r="RCW32"/>
      <c r="RCX32"/>
      <c r="RCY32"/>
      <c r="RCZ32"/>
      <c r="RDA32"/>
      <c r="RDB32"/>
      <c r="RDC32"/>
      <c r="RDD32"/>
      <c r="RDE32"/>
      <c r="RDF32"/>
      <c r="RDG32"/>
      <c r="RDH32"/>
      <c r="RDI32"/>
      <c r="RDJ32"/>
      <c r="RDK32"/>
      <c r="RDL32"/>
      <c r="RDM32"/>
      <c r="RDN32"/>
      <c r="RDO32"/>
      <c r="RDP32"/>
      <c r="RDQ32"/>
      <c r="RDR32"/>
      <c r="RDS32"/>
      <c r="RDT32"/>
      <c r="RDU32"/>
      <c r="RDV32"/>
      <c r="RDW32"/>
      <c r="RDX32"/>
      <c r="RDY32"/>
      <c r="RDZ32"/>
      <c r="REA32"/>
      <c r="REB32"/>
      <c r="REC32"/>
      <c r="RED32"/>
      <c r="REE32"/>
      <c r="REF32"/>
      <c r="REG32"/>
      <c r="REH32"/>
      <c r="REI32"/>
      <c r="REJ32"/>
      <c r="REK32"/>
      <c r="REL32"/>
      <c r="REM32"/>
      <c r="REN32"/>
      <c r="REO32"/>
      <c r="REP32"/>
      <c r="REQ32"/>
      <c r="RER32"/>
      <c r="RES32"/>
      <c r="RET32"/>
      <c r="REU32"/>
      <c r="REV32"/>
      <c r="REW32"/>
      <c r="REX32"/>
      <c r="REY32"/>
      <c r="REZ32"/>
      <c r="RFA32"/>
      <c r="RFB32"/>
      <c r="RFC32"/>
      <c r="RFD32"/>
      <c r="RFE32"/>
      <c r="RFF32"/>
      <c r="RFG32"/>
      <c r="RFH32"/>
      <c r="RFI32"/>
      <c r="RFJ32"/>
      <c r="RFK32"/>
      <c r="RFL32"/>
      <c r="RFM32"/>
      <c r="RFN32"/>
      <c r="RFO32"/>
      <c r="RFP32"/>
      <c r="RFQ32"/>
      <c r="RFR32"/>
      <c r="RFS32"/>
      <c r="RFT32"/>
      <c r="RFU32"/>
      <c r="RFV32"/>
      <c r="RFW32"/>
      <c r="RFX32"/>
      <c r="RFY32"/>
      <c r="RFZ32"/>
      <c r="RGA32"/>
      <c r="RGB32"/>
      <c r="RGC32"/>
      <c r="RGD32"/>
      <c r="RGE32"/>
      <c r="RGF32"/>
      <c r="RGG32"/>
      <c r="RGH32"/>
      <c r="RGI32"/>
      <c r="RGJ32"/>
      <c r="RGK32"/>
      <c r="RGL32"/>
      <c r="RGM32"/>
      <c r="RGN32"/>
      <c r="RGO32"/>
      <c r="RGP32"/>
      <c r="RGQ32"/>
      <c r="RGR32"/>
      <c r="RGS32"/>
      <c r="RGT32"/>
      <c r="RGU32"/>
      <c r="RGV32"/>
      <c r="RGW32"/>
      <c r="RGX32"/>
      <c r="RGY32"/>
      <c r="RGZ32"/>
      <c r="RHA32"/>
      <c r="RHB32"/>
      <c r="RHC32"/>
      <c r="RHD32"/>
      <c r="RHE32"/>
      <c r="RHF32"/>
      <c r="RHG32"/>
      <c r="RHH32"/>
      <c r="RHI32"/>
      <c r="RHJ32"/>
      <c r="RHK32"/>
      <c r="RHL32"/>
      <c r="RHM32"/>
      <c r="RHN32"/>
      <c r="RHO32"/>
      <c r="RHP32"/>
      <c r="RHQ32"/>
      <c r="RHR32"/>
      <c r="RHS32"/>
      <c r="RHT32"/>
      <c r="RHU32"/>
      <c r="RHV32"/>
      <c r="RHW32"/>
      <c r="RHX32"/>
      <c r="RHY32"/>
      <c r="RHZ32"/>
      <c r="RIA32"/>
      <c r="RIB32"/>
      <c r="RIC32"/>
      <c r="RID32"/>
      <c r="RIE32"/>
      <c r="RIF32"/>
      <c r="RIG32"/>
      <c r="RIH32"/>
      <c r="RII32"/>
      <c r="RIJ32"/>
      <c r="RIK32"/>
      <c r="RIL32"/>
      <c r="RIM32"/>
      <c r="RIN32"/>
      <c r="RIO32"/>
      <c r="RIP32"/>
      <c r="RIQ32"/>
      <c r="RIR32"/>
      <c r="RIS32"/>
      <c r="RIT32"/>
      <c r="RIU32"/>
      <c r="RIV32"/>
      <c r="RIW32"/>
      <c r="RIX32"/>
      <c r="RIY32"/>
      <c r="RIZ32"/>
      <c r="RJA32"/>
      <c r="RJB32"/>
      <c r="RJC32"/>
      <c r="RJD32"/>
      <c r="RJE32"/>
      <c r="RJF32"/>
      <c r="RJG32"/>
      <c r="RJH32"/>
      <c r="RJI32"/>
      <c r="RJJ32"/>
      <c r="RJK32"/>
      <c r="RJL32"/>
      <c r="RJM32"/>
      <c r="RJN32"/>
      <c r="RJO32"/>
      <c r="RJP32"/>
      <c r="RJQ32"/>
      <c r="RJR32"/>
      <c r="RJS32"/>
      <c r="RJT32"/>
      <c r="RJU32"/>
      <c r="RJV32"/>
      <c r="RJW32"/>
      <c r="RJX32"/>
      <c r="RJY32"/>
      <c r="RJZ32"/>
      <c r="RKA32"/>
      <c r="RKB32"/>
      <c r="RKC32"/>
      <c r="RKD32"/>
      <c r="RKE32"/>
      <c r="RKF32"/>
      <c r="RKG32"/>
      <c r="RKH32"/>
      <c r="RKI32"/>
      <c r="RKJ32"/>
      <c r="RKK32"/>
      <c r="RKL32"/>
      <c r="RKM32"/>
      <c r="RKN32"/>
      <c r="RKO32"/>
      <c r="RKP32"/>
      <c r="RKQ32"/>
      <c r="RKR32"/>
      <c r="RKS32"/>
      <c r="RKT32"/>
      <c r="RKU32"/>
      <c r="RKV32"/>
      <c r="RKW32"/>
      <c r="RKX32"/>
      <c r="RKY32"/>
      <c r="RKZ32"/>
      <c r="RLA32"/>
      <c r="RLB32"/>
      <c r="RLC32"/>
      <c r="RLD32"/>
      <c r="RLE32"/>
      <c r="RLF32"/>
      <c r="RLG32"/>
      <c r="RLH32"/>
      <c r="RLI32"/>
      <c r="RLJ32"/>
      <c r="RLK32"/>
      <c r="RLL32"/>
      <c r="RLM32"/>
      <c r="RLN32"/>
      <c r="RLO32"/>
      <c r="RLP32"/>
      <c r="RLQ32"/>
      <c r="RLR32"/>
      <c r="RLS32"/>
      <c r="RLT32"/>
      <c r="RLU32"/>
      <c r="RLV32"/>
      <c r="RLW32"/>
      <c r="RLX32"/>
      <c r="RLY32"/>
      <c r="RLZ32"/>
      <c r="RMA32"/>
      <c r="RMB32"/>
      <c r="RMC32"/>
      <c r="RMD32"/>
      <c r="RME32"/>
      <c r="RMF32"/>
      <c r="RMG32"/>
      <c r="RMH32"/>
      <c r="RMI32"/>
      <c r="RMJ32"/>
      <c r="RMK32"/>
      <c r="RML32"/>
      <c r="RMM32"/>
      <c r="RMN32"/>
      <c r="RMO32"/>
      <c r="RMP32"/>
      <c r="RMQ32"/>
      <c r="RMR32"/>
      <c r="RMS32"/>
      <c r="RMT32"/>
      <c r="RMU32"/>
      <c r="RMV32"/>
      <c r="RMW32"/>
      <c r="RMX32"/>
      <c r="RMY32"/>
      <c r="RMZ32"/>
      <c r="RNA32"/>
      <c r="RNB32"/>
      <c r="RNC32"/>
      <c r="RND32"/>
      <c r="RNE32"/>
      <c r="RNF32"/>
      <c r="RNG32"/>
      <c r="RNH32"/>
      <c r="RNI32"/>
      <c r="RNJ32"/>
      <c r="RNK32"/>
      <c r="RNL32"/>
      <c r="RNM32"/>
      <c r="RNN32"/>
      <c r="RNO32"/>
      <c r="RNP32"/>
      <c r="RNQ32"/>
      <c r="RNR32"/>
      <c r="RNS32"/>
      <c r="RNT32"/>
      <c r="RNU32"/>
      <c r="RNV32"/>
      <c r="RNW32"/>
      <c r="RNX32"/>
      <c r="RNY32"/>
      <c r="RNZ32"/>
      <c r="ROA32"/>
      <c r="ROB32"/>
      <c r="ROC32"/>
      <c r="ROD32"/>
      <c r="ROE32"/>
      <c r="ROF32"/>
      <c r="ROG32"/>
      <c r="ROH32"/>
      <c r="ROI32"/>
      <c r="ROJ32"/>
      <c r="ROK32"/>
      <c r="ROL32"/>
      <c r="ROM32"/>
      <c r="RON32"/>
      <c r="ROO32"/>
      <c r="ROP32"/>
      <c r="ROQ32"/>
      <c r="ROR32"/>
      <c r="ROS32"/>
      <c r="ROT32"/>
      <c r="ROU32"/>
      <c r="ROV32"/>
      <c r="ROW32"/>
      <c r="ROX32"/>
      <c r="ROY32"/>
      <c r="ROZ32"/>
      <c r="RPA32"/>
      <c r="RPB32"/>
      <c r="RPC32"/>
      <c r="RPD32"/>
      <c r="RPE32"/>
      <c r="RPF32"/>
      <c r="RPG32"/>
      <c r="RPH32"/>
      <c r="RPI32"/>
      <c r="RPJ32"/>
      <c r="RPK32"/>
      <c r="RPL32"/>
      <c r="RPM32"/>
      <c r="RPN32"/>
      <c r="RPO32"/>
      <c r="RPP32"/>
      <c r="RPQ32"/>
      <c r="RPR32"/>
      <c r="RPS32"/>
      <c r="RPT32"/>
      <c r="RPU32"/>
      <c r="RPV32"/>
      <c r="RPW32"/>
      <c r="RPX32"/>
      <c r="RPY32"/>
      <c r="RPZ32"/>
      <c r="RQA32"/>
      <c r="RQB32"/>
      <c r="RQC32"/>
      <c r="RQD32"/>
      <c r="RQE32"/>
      <c r="RQF32"/>
      <c r="RQG32"/>
      <c r="RQH32"/>
      <c r="RQI32"/>
      <c r="RQJ32"/>
      <c r="RQK32"/>
      <c r="RQL32"/>
      <c r="RQM32"/>
      <c r="RQN32"/>
      <c r="RQO32"/>
      <c r="RQP32"/>
      <c r="RQQ32"/>
      <c r="RQR32"/>
      <c r="RQS32"/>
      <c r="RQT32"/>
      <c r="RQU32"/>
      <c r="RQV32"/>
      <c r="RQW32"/>
      <c r="RQX32"/>
      <c r="RQY32"/>
      <c r="RQZ32"/>
      <c r="RRA32"/>
      <c r="RRB32"/>
      <c r="RRC32"/>
      <c r="RRD32"/>
      <c r="RRE32"/>
      <c r="RRF32"/>
      <c r="RRG32"/>
      <c r="RRH32"/>
      <c r="RRI32"/>
      <c r="RRJ32"/>
      <c r="RRK32"/>
      <c r="RRL32"/>
      <c r="RRM32"/>
      <c r="RRN32"/>
      <c r="RRO32"/>
      <c r="RRP32"/>
      <c r="RRQ32"/>
      <c r="RRR32"/>
      <c r="RRS32"/>
      <c r="RRT32"/>
      <c r="RRU32"/>
      <c r="RRV32"/>
      <c r="RRW32"/>
      <c r="RRX32"/>
      <c r="RRY32"/>
      <c r="RRZ32"/>
      <c r="RSA32"/>
      <c r="RSB32"/>
      <c r="RSC32"/>
      <c r="RSD32"/>
      <c r="RSE32"/>
      <c r="RSF32"/>
      <c r="RSG32"/>
      <c r="RSH32"/>
      <c r="RSI32"/>
      <c r="RSJ32"/>
      <c r="RSK32"/>
      <c r="RSL32"/>
      <c r="RSM32"/>
      <c r="RSN32"/>
      <c r="RSO32"/>
      <c r="RSP32"/>
      <c r="RSQ32"/>
      <c r="RSR32"/>
      <c r="RSS32"/>
      <c r="RST32"/>
      <c r="RSU32"/>
      <c r="RSV32"/>
      <c r="RSW32"/>
      <c r="RSX32"/>
      <c r="RSY32"/>
      <c r="RSZ32"/>
      <c r="RTA32"/>
      <c r="RTB32"/>
      <c r="RTC32"/>
      <c r="RTD32"/>
      <c r="RTE32"/>
      <c r="RTF32"/>
      <c r="RTG32"/>
      <c r="RTH32"/>
      <c r="RTI32"/>
      <c r="RTJ32"/>
      <c r="RTK32"/>
      <c r="RTL32"/>
      <c r="RTM32"/>
      <c r="RTN32"/>
      <c r="RTO32"/>
      <c r="RTP32"/>
      <c r="RTQ32"/>
      <c r="RTR32"/>
      <c r="RTS32"/>
      <c r="RTT32"/>
      <c r="RTU32"/>
      <c r="RTV32"/>
      <c r="RTW32"/>
      <c r="RTX32"/>
      <c r="RTY32"/>
      <c r="RTZ32"/>
      <c r="RUA32"/>
      <c r="RUB32"/>
      <c r="RUC32"/>
      <c r="RUD32"/>
      <c r="RUE32"/>
      <c r="RUF32"/>
      <c r="RUG32"/>
      <c r="RUH32"/>
      <c r="RUI32"/>
      <c r="RUJ32"/>
      <c r="RUK32"/>
      <c r="RUL32"/>
      <c r="RUM32"/>
      <c r="RUN32"/>
      <c r="RUO32"/>
      <c r="RUP32"/>
      <c r="RUQ32"/>
      <c r="RUR32"/>
      <c r="RUS32"/>
      <c r="RUT32"/>
      <c r="RUU32"/>
      <c r="RUV32"/>
      <c r="RUW32"/>
      <c r="RUX32"/>
      <c r="RUY32"/>
      <c r="RUZ32"/>
      <c r="RVA32"/>
      <c r="RVB32"/>
      <c r="RVC32"/>
      <c r="RVD32"/>
      <c r="RVE32"/>
      <c r="RVF32"/>
      <c r="RVG32"/>
      <c r="RVH32"/>
      <c r="RVI32"/>
      <c r="RVJ32"/>
      <c r="RVK32"/>
      <c r="RVL32"/>
      <c r="RVM32"/>
      <c r="RVN32"/>
      <c r="RVO32"/>
      <c r="RVP32"/>
      <c r="RVQ32"/>
      <c r="RVR32"/>
      <c r="RVS32"/>
      <c r="RVT32"/>
      <c r="RVU32"/>
      <c r="RVV32"/>
      <c r="RVW32"/>
      <c r="RVX32"/>
      <c r="RVY32"/>
      <c r="RVZ32"/>
      <c r="RWA32"/>
      <c r="RWB32"/>
      <c r="RWC32"/>
      <c r="RWD32"/>
      <c r="RWE32"/>
      <c r="RWF32"/>
      <c r="RWG32"/>
      <c r="RWH32"/>
      <c r="RWI32"/>
      <c r="RWJ32"/>
      <c r="RWK32"/>
      <c r="RWL32"/>
      <c r="RWM32"/>
      <c r="RWN32"/>
      <c r="RWO32"/>
      <c r="RWP32"/>
      <c r="RWQ32"/>
      <c r="RWR32"/>
      <c r="RWS32"/>
      <c r="RWT32"/>
      <c r="RWU32"/>
      <c r="RWV32"/>
      <c r="RWW32"/>
      <c r="RWX32"/>
      <c r="RWY32"/>
      <c r="RWZ32"/>
      <c r="RXA32"/>
      <c r="RXB32"/>
      <c r="RXC32"/>
      <c r="RXD32"/>
      <c r="RXE32"/>
      <c r="RXF32"/>
      <c r="RXG32"/>
      <c r="RXH32"/>
      <c r="RXI32"/>
      <c r="RXJ32"/>
      <c r="RXK32"/>
      <c r="RXL32"/>
      <c r="RXM32"/>
      <c r="RXN32"/>
      <c r="RXO32"/>
      <c r="RXP32"/>
      <c r="RXQ32"/>
      <c r="RXR32"/>
      <c r="RXS32"/>
      <c r="RXT32"/>
      <c r="RXU32"/>
      <c r="RXV32"/>
      <c r="RXW32"/>
      <c r="RXX32"/>
      <c r="RXY32"/>
      <c r="RXZ32"/>
      <c r="RYA32"/>
      <c r="RYB32"/>
      <c r="RYC32"/>
      <c r="RYD32"/>
      <c r="RYE32"/>
      <c r="RYF32"/>
      <c r="RYG32"/>
      <c r="RYH32"/>
      <c r="RYI32"/>
      <c r="RYJ32"/>
      <c r="RYK32"/>
      <c r="RYL32"/>
      <c r="RYM32"/>
      <c r="RYN32"/>
      <c r="RYO32"/>
      <c r="RYP32"/>
      <c r="RYQ32"/>
      <c r="RYR32"/>
      <c r="RYS32"/>
      <c r="RYT32"/>
      <c r="RYU32"/>
      <c r="RYV32"/>
      <c r="RYW32"/>
      <c r="RYX32"/>
      <c r="RYY32"/>
      <c r="RYZ32"/>
      <c r="RZA32"/>
      <c r="RZB32"/>
      <c r="RZC32"/>
      <c r="RZD32"/>
      <c r="RZE32"/>
      <c r="RZF32"/>
      <c r="RZG32"/>
      <c r="RZH32"/>
      <c r="RZI32"/>
      <c r="RZJ32"/>
      <c r="RZK32"/>
      <c r="RZL32"/>
      <c r="RZM32"/>
      <c r="RZN32"/>
      <c r="RZO32"/>
      <c r="RZP32"/>
      <c r="RZQ32"/>
      <c r="RZR32"/>
      <c r="RZS32"/>
      <c r="RZT32"/>
      <c r="RZU32"/>
      <c r="RZV32"/>
      <c r="RZW32"/>
      <c r="RZX32"/>
      <c r="RZY32"/>
      <c r="RZZ32"/>
      <c r="SAA32"/>
      <c r="SAB32"/>
      <c r="SAC32"/>
      <c r="SAD32"/>
      <c r="SAE32"/>
      <c r="SAF32"/>
      <c r="SAG32"/>
      <c r="SAH32"/>
      <c r="SAI32"/>
      <c r="SAJ32"/>
      <c r="SAK32"/>
      <c r="SAL32"/>
      <c r="SAM32"/>
      <c r="SAN32"/>
      <c r="SAO32"/>
      <c r="SAP32"/>
      <c r="SAQ32"/>
      <c r="SAR32"/>
      <c r="SAS32"/>
      <c r="SAT32"/>
      <c r="SAU32"/>
      <c r="SAV32"/>
      <c r="SAW32"/>
      <c r="SAX32"/>
      <c r="SAY32"/>
      <c r="SAZ32"/>
      <c r="SBA32"/>
      <c r="SBB32"/>
      <c r="SBC32"/>
      <c r="SBD32"/>
      <c r="SBE32"/>
      <c r="SBF32"/>
      <c r="SBG32"/>
      <c r="SBH32"/>
      <c r="SBI32"/>
      <c r="SBJ32"/>
      <c r="SBK32"/>
      <c r="SBL32"/>
      <c r="SBM32"/>
      <c r="SBN32"/>
      <c r="SBO32"/>
      <c r="SBP32"/>
      <c r="SBQ32"/>
      <c r="SBR32"/>
      <c r="SBS32"/>
      <c r="SBT32"/>
      <c r="SBU32"/>
      <c r="SBV32"/>
      <c r="SBW32"/>
      <c r="SBX32"/>
      <c r="SBY32"/>
      <c r="SBZ32"/>
      <c r="SCA32"/>
      <c r="SCB32"/>
      <c r="SCC32"/>
      <c r="SCD32"/>
      <c r="SCE32"/>
      <c r="SCF32"/>
      <c r="SCG32"/>
      <c r="SCH32"/>
      <c r="SCI32"/>
      <c r="SCJ32"/>
      <c r="SCK32"/>
      <c r="SCL32"/>
      <c r="SCM32"/>
      <c r="SCN32"/>
      <c r="SCO32"/>
      <c r="SCP32"/>
      <c r="SCQ32"/>
      <c r="SCR32"/>
      <c r="SCS32"/>
      <c r="SCT32"/>
      <c r="SCU32"/>
      <c r="SCV32"/>
      <c r="SCW32"/>
      <c r="SCX32"/>
      <c r="SCY32"/>
      <c r="SCZ32"/>
      <c r="SDA32"/>
      <c r="SDB32"/>
      <c r="SDC32"/>
      <c r="SDD32"/>
      <c r="SDE32"/>
      <c r="SDF32"/>
      <c r="SDG32"/>
      <c r="SDH32"/>
      <c r="SDI32"/>
      <c r="SDJ32"/>
      <c r="SDK32"/>
      <c r="SDL32"/>
      <c r="SDM32"/>
      <c r="SDN32"/>
      <c r="SDO32"/>
      <c r="SDP32"/>
      <c r="SDQ32"/>
      <c r="SDR32"/>
      <c r="SDS32"/>
      <c r="SDT32"/>
      <c r="SDU32"/>
      <c r="SDV32"/>
      <c r="SDW32"/>
      <c r="SDX32"/>
      <c r="SDY32"/>
      <c r="SDZ32"/>
      <c r="SEA32"/>
      <c r="SEB32"/>
      <c r="SEC32"/>
      <c r="SED32"/>
      <c r="SEE32"/>
      <c r="SEF32"/>
      <c r="SEG32"/>
      <c r="SEH32"/>
      <c r="SEI32"/>
      <c r="SEJ32"/>
      <c r="SEK32"/>
      <c r="SEL32"/>
      <c r="SEM32"/>
      <c r="SEN32"/>
      <c r="SEO32"/>
      <c r="SEP32"/>
      <c r="SEQ32"/>
      <c r="SER32"/>
      <c r="SES32"/>
      <c r="SET32"/>
      <c r="SEU32"/>
      <c r="SEV32"/>
      <c r="SEW32"/>
      <c r="SEX32"/>
      <c r="SEY32"/>
      <c r="SEZ32"/>
      <c r="SFA32"/>
      <c r="SFB32"/>
      <c r="SFC32"/>
      <c r="SFD32"/>
      <c r="SFE32"/>
      <c r="SFF32"/>
      <c r="SFG32"/>
      <c r="SFH32"/>
      <c r="SFI32"/>
      <c r="SFJ32"/>
      <c r="SFK32"/>
      <c r="SFL32"/>
      <c r="SFM32"/>
      <c r="SFN32"/>
      <c r="SFO32"/>
      <c r="SFP32"/>
      <c r="SFQ32"/>
      <c r="SFR32"/>
      <c r="SFS32"/>
      <c r="SFT32"/>
      <c r="SFU32"/>
      <c r="SFV32"/>
      <c r="SFW32"/>
      <c r="SFX32"/>
      <c r="SFY32"/>
      <c r="SFZ32"/>
      <c r="SGA32"/>
      <c r="SGB32"/>
      <c r="SGC32"/>
      <c r="SGD32"/>
      <c r="SGE32"/>
      <c r="SGF32"/>
      <c r="SGG32"/>
      <c r="SGH32"/>
      <c r="SGI32"/>
      <c r="SGJ32"/>
      <c r="SGK32"/>
      <c r="SGL32"/>
      <c r="SGM32"/>
      <c r="SGN32"/>
      <c r="SGO32"/>
      <c r="SGP32"/>
      <c r="SGQ32"/>
      <c r="SGR32"/>
      <c r="SGS32"/>
      <c r="SGT32"/>
      <c r="SGU32"/>
      <c r="SGV32"/>
      <c r="SGW32"/>
      <c r="SGX32"/>
      <c r="SGY32"/>
      <c r="SGZ32"/>
      <c r="SHA32"/>
      <c r="SHB32"/>
      <c r="SHC32"/>
      <c r="SHD32"/>
      <c r="SHE32"/>
      <c r="SHF32"/>
      <c r="SHG32"/>
      <c r="SHH32"/>
      <c r="SHI32"/>
      <c r="SHJ32"/>
      <c r="SHK32"/>
      <c r="SHL32"/>
      <c r="SHM32"/>
      <c r="SHN32"/>
      <c r="SHO32"/>
      <c r="SHP32"/>
      <c r="SHQ32"/>
      <c r="SHR32"/>
      <c r="SHS32"/>
      <c r="SHT32"/>
      <c r="SHU32"/>
      <c r="SHV32"/>
      <c r="SHW32"/>
      <c r="SHX32"/>
      <c r="SHY32"/>
      <c r="SHZ32"/>
      <c r="SIA32"/>
      <c r="SIB32"/>
      <c r="SIC32"/>
      <c r="SID32"/>
      <c r="SIE32"/>
      <c r="SIF32"/>
      <c r="SIG32"/>
      <c r="SIH32"/>
      <c r="SII32"/>
      <c r="SIJ32"/>
      <c r="SIK32"/>
      <c r="SIL32"/>
      <c r="SIM32"/>
      <c r="SIN32"/>
      <c r="SIO32"/>
      <c r="SIP32"/>
      <c r="SIQ32"/>
      <c r="SIR32"/>
      <c r="SIS32"/>
      <c r="SIT32"/>
      <c r="SIU32"/>
      <c r="SIV32"/>
      <c r="SIW32"/>
      <c r="SIX32"/>
      <c r="SIY32"/>
      <c r="SIZ32"/>
      <c r="SJA32"/>
      <c r="SJB32"/>
      <c r="SJC32"/>
      <c r="SJD32"/>
      <c r="SJE32"/>
      <c r="SJF32"/>
      <c r="SJG32"/>
      <c r="SJH32"/>
      <c r="SJI32"/>
      <c r="SJJ32"/>
      <c r="SJK32"/>
      <c r="SJL32"/>
      <c r="SJM32"/>
      <c r="SJN32"/>
      <c r="SJO32"/>
      <c r="SJP32"/>
      <c r="SJQ32"/>
      <c r="SJR32"/>
      <c r="SJS32"/>
      <c r="SJT32"/>
      <c r="SJU32"/>
      <c r="SJV32"/>
      <c r="SJW32"/>
      <c r="SJX32"/>
      <c r="SJY32"/>
      <c r="SJZ32"/>
      <c r="SKA32"/>
      <c r="SKB32"/>
      <c r="SKC32"/>
      <c r="SKD32"/>
      <c r="SKE32"/>
      <c r="SKF32"/>
      <c r="SKG32"/>
      <c r="SKH32"/>
      <c r="SKI32"/>
      <c r="SKJ32"/>
      <c r="SKK32"/>
      <c r="SKL32"/>
      <c r="SKM32"/>
      <c r="SKN32"/>
      <c r="SKO32"/>
      <c r="SKP32"/>
      <c r="SKQ32"/>
      <c r="SKR32"/>
      <c r="SKS32"/>
      <c r="SKT32"/>
      <c r="SKU32"/>
      <c r="SKV32"/>
      <c r="SKW32"/>
      <c r="SKX32"/>
      <c r="SKY32"/>
      <c r="SKZ32"/>
      <c r="SLA32"/>
      <c r="SLB32"/>
      <c r="SLC32"/>
      <c r="SLD32"/>
      <c r="SLE32"/>
      <c r="SLF32"/>
      <c r="SLG32"/>
      <c r="SLH32"/>
      <c r="SLI32"/>
      <c r="SLJ32"/>
      <c r="SLK32"/>
      <c r="SLL32"/>
      <c r="SLM32"/>
      <c r="SLN32"/>
      <c r="SLO32"/>
      <c r="SLP32"/>
      <c r="SLQ32"/>
      <c r="SLR32"/>
      <c r="SLS32"/>
      <c r="SLT32"/>
      <c r="SLU32"/>
      <c r="SLV32"/>
      <c r="SLW32"/>
      <c r="SLX32"/>
      <c r="SLY32"/>
      <c r="SLZ32"/>
      <c r="SMA32"/>
      <c r="SMB32"/>
      <c r="SMC32"/>
      <c r="SMD32"/>
      <c r="SME32"/>
      <c r="SMF32"/>
      <c r="SMG32"/>
      <c r="SMH32"/>
      <c r="SMI32"/>
      <c r="SMJ32"/>
      <c r="SMK32"/>
      <c r="SML32"/>
      <c r="SMM32"/>
      <c r="SMN32"/>
      <c r="SMO32"/>
      <c r="SMP32"/>
      <c r="SMQ32"/>
      <c r="SMR32"/>
      <c r="SMS32"/>
      <c r="SMT32"/>
      <c r="SMU32"/>
      <c r="SMV32"/>
      <c r="SMW32"/>
      <c r="SMX32"/>
      <c r="SMY32"/>
      <c r="SMZ32"/>
      <c r="SNA32"/>
      <c r="SNB32"/>
      <c r="SNC32"/>
      <c r="SND32"/>
      <c r="SNE32"/>
      <c r="SNF32"/>
      <c r="SNG32"/>
      <c r="SNH32"/>
      <c r="SNI32"/>
      <c r="SNJ32"/>
      <c r="SNK32"/>
      <c r="SNL32"/>
      <c r="SNM32"/>
      <c r="SNN32"/>
      <c r="SNO32"/>
      <c r="SNP32"/>
      <c r="SNQ32"/>
      <c r="SNR32"/>
      <c r="SNS32"/>
      <c r="SNT32"/>
      <c r="SNU32"/>
      <c r="SNV32"/>
      <c r="SNW32"/>
      <c r="SNX32"/>
      <c r="SNY32"/>
      <c r="SNZ32"/>
      <c r="SOA32"/>
      <c r="SOB32"/>
      <c r="SOC32"/>
      <c r="SOD32"/>
      <c r="SOE32"/>
      <c r="SOF32"/>
      <c r="SOG32"/>
      <c r="SOH32"/>
      <c r="SOI32"/>
      <c r="SOJ32"/>
      <c r="SOK32"/>
      <c r="SOL32"/>
      <c r="SOM32"/>
      <c r="SON32"/>
      <c r="SOO32"/>
      <c r="SOP32"/>
      <c r="SOQ32"/>
      <c r="SOR32"/>
      <c r="SOS32"/>
      <c r="SOT32"/>
      <c r="SOU32"/>
      <c r="SOV32"/>
      <c r="SOW32"/>
      <c r="SOX32"/>
      <c r="SOY32"/>
      <c r="SOZ32"/>
      <c r="SPA32"/>
      <c r="SPB32"/>
      <c r="SPC32"/>
      <c r="SPD32"/>
      <c r="SPE32"/>
      <c r="SPF32"/>
      <c r="SPG32"/>
      <c r="SPH32"/>
      <c r="SPI32"/>
      <c r="SPJ32"/>
      <c r="SPK32"/>
      <c r="SPL32"/>
      <c r="SPM32"/>
      <c r="SPN32"/>
      <c r="SPO32"/>
      <c r="SPP32"/>
      <c r="SPQ32"/>
      <c r="SPR32"/>
      <c r="SPS32"/>
      <c r="SPT32"/>
      <c r="SPU32"/>
      <c r="SPV32"/>
      <c r="SPW32"/>
      <c r="SPX32"/>
      <c r="SPY32"/>
      <c r="SPZ32"/>
      <c r="SQA32"/>
      <c r="SQB32"/>
      <c r="SQC32"/>
      <c r="SQD32"/>
      <c r="SQE32"/>
      <c r="SQF32"/>
      <c r="SQG32"/>
      <c r="SQH32"/>
      <c r="SQI32"/>
      <c r="SQJ32"/>
      <c r="SQK32"/>
      <c r="SQL32"/>
      <c r="SQM32"/>
      <c r="SQN32"/>
      <c r="SQO32"/>
      <c r="SQP32"/>
      <c r="SQQ32"/>
      <c r="SQR32"/>
      <c r="SQS32"/>
      <c r="SQT32"/>
      <c r="SQU32"/>
      <c r="SQV32"/>
      <c r="SQW32"/>
      <c r="SQX32"/>
      <c r="SQY32"/>
      <c r="SQZ32"/>
      <c r="SRA32"/>
      <c r="SRB32"/>
      <c r="SRC32"/>
      <c r="SRD32"/>
      <c r="SRE32"/>
      <c r="SRF32"/>
      <c r="SRG32"/>
      <c r="SRH32"/>
      <c r="SRI32"/>
      <c r="SRJ32"/>
      <c r="SRK32"/>
      <c r="SRL32"/>
      <c r="SRM32"/>
      <c r="SRN32"/>
      <c r="SRO32"/>
      <c r="SRP32"/>
      <c r="SRQ32"/>
      <c r="SRR32"/>
      <c r="SRS32"/>
      <c r="SRT32"/>
      <c r="SRU32"/>
      <c r="SRV32"/>
      <c r="SRW32"/>
      <c r="SRX32"/>
      <c r="SRY32"/>
      <c r="SRZ32"/>
      <c r="SSA32"/>
      <c r="SSB32"/>
      <c r="SSC32"/>
      <c r="SSD32"/>
      <c r="SSE32"/>
      <c r="SSF32"/>
      <c r="SSG32"/>
      <c r="SSH32"/>
      <c r="SSI32"/>
      <c r="SSJ32"/>
      <c r="SSK32"/>
      <c r="SSL32"/>
      <c r="SSM32"/>
      <c r="SSN32"/>
      <c r="SSO32"/>
      <c r="SSP32"/>
      <c r="SSQ32"/>
      <c r="SSR32"/>
      <c r="SSS32"/>
      <c r="SST32"/>
      <c r="SSU32"/>
      <c r="SSV32"/>
      <c r="SSW32"/>
      <c r="SSX32"/>
      <c r="SSY32"/>
      <c r="SSZ32"/>
      <c r="STA32"/>
      <c r="STB32"/>
      <c r="STC32"/>
      <c r="STD32"/>
      <c r="STE32"/>
      <c r="STF32"/>
      <c r="STG32"/>
      <c r="STH32"/>
      <c r="STI32"/>
      <c r="STJ32"/>
      <c r="STK32"/>
      <c r="STL32"/>
      <c r="STM32"/>
      <c r="STN32"/>
      <c r="STO32"/>
      <c r="STP32"/>
      <c r="STQ32"/>
      <c r="STR32"/>
      <c r="STS32"/>
      <c r="STT32"/>
      <c r="STU32"/>
      <c r="STV32"/>
      <c r="STW32"/>
      <c r="STX32"/>
      <c r="STY32"/>
      <c r="STZ32"/>
      <c r="SUA32"/>
      <c r="SUB32"/>
      <c r="SUC32"/>
      <c r="SUD32"/>
      <c r="SUE32"/>
      <c r="SUF32"/>
      <c r="SUG32"/>
      <c r="SUH32"/>
      <c r="SUI32"/>
      <c r="SUJ32"/>
      <c r="SUK32"/>
      <c r="SUL32"/>
      <c r="SUM32"/>
      <c r="SUN32"/>
      <c r="SUO32"/>
      <c r="SUP32"/>
      <c r="SUQ32"/>
      <c r="SUR32"/>
      <c r="SUS32"/>
      <c r="SUT32"/>
      <c r="SUU32"/>
      <c r="SUV32"/>
      <c r="SUW32"/>
      <c r="SUX32"/>
      <c r="SUY32"/>
      <c r="SUZ32"/>
      <c r="SVA32"/>
      <c r="SVB32"/>
      <c r="SVC32"/>
      <c r="SVD32"/>
      <c r="SVE32"/>
      <c r="SVF32"/>
      <c r="SVG32"/>
      <c r="SVH32"/>
      <c r="SVI32"/>
      <c r="SVJ32"/>
      <c r="SVK32"/>
      <c r="SVL32"/>
      <c r="SVM32"/>
      <c r="SVN32"/>
      <c r="SVO32"/>
      <c r="SVP32"/>
      <c r="SVQ32"/>
      <c r="SVR32"/>
      <c r="SVS32"/>
      <c r="SVT32"/>
      <c r="SVU32"/>
      <c r="SVV32"/>
      <c r="SVW32"/>
      <c r="SVX32"/>
      <c r="SVY32"/>
      <c r="SVZ32"/>
      <c r="SWA32"/>
      <c r="SWB32"/>
      <c r="SWC32"/>
      <c r="SWD32"/>
      <c r="SWE32"/>
      <c r="SWF32"/>
      <c r="SWG32"/>
      <c r="SWH32"/>
      <c r="SWI32"/>
      <c r="SWJ32"/>
      <c r="SWK32"/>
      <c r="SWL32"/>
      <c r="SWM32"/>
      <c r="SWN32"/>
      <c r="SWO32"/>
      <c r="SWP32"/>
      <c r="SWQ32"/>
      <c r="SWR32"/>
      <c r="SWS32"/>
      <c r="SWT32"/>
      <c r="SWU32"/>
      <c r="SWV32"/>
      <c r="SWW32"/>
      <c r="SWX32"/>
      <c r="SWY32"/>
      <c r="SWZ32"/>
      <c r="SXA32"/>
      <c r="SXB32"/>
      <c r="SXC32"/>
      <c r="SXD32"/>
      <c r="SXE32"/>
      <c r="SXF32"/>
      <c r="SXG32"/>
      <c r="SXH32"/>
      <c r="SXI32"/>
      <c r="SXJ32"/>
      <c r="SXK32"/>
      <c r="SXL32"/>
      <c r="SXM32"/>
      <c r="SXN32"/>
      <c r="SXO32"/>
      <c r="SXP32"/>
      <c r="SXQ32"/>
      <c r="SXR32"/>
      <c r="SXS32"/>
      <c r="SXT32"/>
      <c r="SXU32"/>
      <c r="SXV32"/>
      <c r="SXW32"/>
      <c r="SXX32"/>
      <c r="SXY32"/>
      <c r="SXZ32"/>
      <c r="SYA32"/>
      <c r="SYB32"/>
      <c r="SYC32"/>
      <c r="SYD32"/>
      <c r="SYE32"/>
      <c r="SYF32"/>
      <c r="SYG32"/>
      <c r="SYH32"/>
      <c r="SYI32"/>
      <c r="SYJ32"/>
      <c r="SYK32"/>
      <c r="SYL32"/>
      <c r="SYM32"/>
      <c r="SYN32"/>
      <c r="SYO32"/>
      <c r="SYP32"/>
      <c r="SYQ32"/>
      <c r="SYR32"/>
      <c r="SYS32"/>
      <c r="SYT32"/>
      <c r="SYU32"/>
      <c r="SYV32"/>
      <c r="SYW32"/>
      <c r="SYX32"/>
      <c r="SYY32"/>
      <c r="SYZ32"/>
      <c r="SZA32"/>
      <c r="SZB32"/>
      <c r="SZC32"/>
      <c r="SZD32"/>
      <c r="SZE32"/>
      <c r="SZF32"/>
      <c r="SZG32"/>
      <c r="SZH32"/>
      <c r="SZI32"/>
      <c r="SZJ32"/>
      <c r="SZK32"/>
      <c r="SZL32"/>
      <c r="SZM32"/>
      <c r="SZN32"/>
      <c r="SZO32"/>
      <c r="SZP32"/>
      <c r="SZQ32"/>
      <c r="SZR32"/>
      <c r="SZS32"/>
      <c r="SZT32"/>
      <c r="SZU32"/>
      <c r="SZV32"/>
      <c r="SZW32"/>
      <c r="SZX32"/>
      <c r="SZY32"/>
      <c r="SZZ32"/>
      <c r="TAA32"/>
      <c r="TAB32"/>
      <c r="TAC32"/>
      <c r="TAD32"/>
      <c r="TAE32"/>
      <c r="TAF32"/>
      <c r="TAG32"/>
      <c r="TAH32"/>
      <c r="TAI32"/>
      <c r="TAJ32"/>
      <c r="TAK32"/>
      <c r="TAL32"/>
      <c r="TAM32"/>
      <c r="TAN32"/>
      <c r="TAO32"/>
      <c r="TAP32"/>
      <c r="TAQ32"/>
      <c r="TAR32"/>
      <c r="TAS32"/>
      <c r="TAT32"/>
      <c r="TAU32"/>
      <c r="TAV32"/>
      <c r="TAW32"/>
      <c r="TAX32"/>
      <c r="TAY32"/>
      <c r="TAZ32"/>
      <c r="TBA32"/>
      <c r="TBB32"/>
      <c r="TBC32"/>
      <c r="TBD32"/>
      <c r="TBE32"/>
      <c r="TBF32"/>
      <c r="TBG32"/>
      <c r="TBH32"/>
      <c r="TBI32"/>
      <c r="TBJ32"/>
      <c r="TBK32"/>
      <c r="TBL32"/>
      <c r="TBM32"/>
      <c r="TBN32"/>
      <c r="TBO32"/>
      <c r="TBP32"/>
      <c r="TBQ32"/>
      <c r="TBR32"/>
      <c r="TBS32"/>
      <c r="TBT32"/>
      <c r="TBU32"/>
      <c r="TBV32"/>
      <c r="TBW32"/>
      <c r="TBX32"/>
      <c r="TBY32"/>
      <c r="TBZ32"/>
      <c r="TCA32"/>
      <c r="TCB32"/>
      <c r="TCC32"/>
      <c r="TCD32"/>
      <c r="TCE32"/>
      <c r="TCF32"/>
      <c r="TCG32"/>
      <c r="TCH32"/>
      <c r="TCI32"/>
      <c r="TCJ32"/>
      <c r="TCK32"/>
      <c r="TCL32"/>
      <c r="TCM32"/>
      <c r="TCN32"/>
      <c r="TCO32"/>
      <c r="TCP32"/>
      <c r="TCQ32"/>
      <c r="TCR32"/>
      <c r="TCS32"/>
      <c r="TCT32"/>
      <c r="TCU32"/>
      <c r="TCV32"/>
      <c r="TCW32"/>
      <c r="TCX32"/>
      <c r="TCY32"/>
      <c r="TCZ32"/>
      <c r="TDA32"/>
      <c r="TDB32"/>
      <c r="TDC32"/>
      <c r="TDD32"/>
      <c r="TDE32"/>
      <c r="TDF32"/>
      <c r="TDG32"/>
      <c r="TDH32"/>
      <c r="TDI32"/>
      <c r="TDJ32"/>
      <c r="TDK32"/>
      <c r="TDL32"/>
      <c r="TDM32"/>
      <c r="TDN32"/>
      <c r="TDO32"/>
      <c r="TDP32"/>
      <c r="TDQ32"/>
      <c r="TDR32"/>
      <c r="TDS32"/>
      <c r="TDT32"/>
      <c r="TDU32"/>
      <c r="TDV32"/>
      <c r="TDW32"/>
      <c r="TDX32"/>
      <c r="TDY32"/>
      <c r="TDZ32"/>
      <c r="TEA32"/>
      <c r="TEB32"/>
      <c r="TEC32"/>
      <c r="TED32"/>
      <c r="TEE32"/>
      <c r="TEF32"/>
      <c r="TEG32"/>
      <c r="TEH32"/>
      <c r="TEI32"/>
      <c r="TEJ32"/>
      <c r="TEK32"/>
      <c r="TEL32"/>
      <c r="TEM32"/>
      <c r="TEN32"/>
      <c r="TEO32"/>
      <c r="TEP32"/>
      <c r="TEQ32"/>
      <c r="TER32"/>
      <c r="TES32"/>
      <c r="TET32"/>
      <c r="TEU32"/>
      <c r="TEV32"/>
      <c r="TEW32"/>
      <c r="TEX32"/>
      <c r="TEY32"/>
      <c r="TEZ32"/>
      <c r="TFA32"/>
      <c r="TFB32"/>
      <c r="TFC32"/>
      <c r="TFD32"/>
      <c r="TFE32"/>
      <c r="TFF32"/>
      <c r="TFG32"/>
      <c r="TFH32"/>
      <c r="TFI32"/>
      <c r="TFJ32"/>
      <c r="TFK32"/>
      <c r="TFL32"/>
      <c r="TFM32"/>
      <c r="TFN32"/>
      <c r="TFO32"/>
      <c r="TFP32"/>
      <c r="TFQ32"/>
      <c r="TFR32"/>
      <c r="TFS32"/>
      <c r="TFT32"/>
      <c r="TFU32"/>
      <c r="TFV32"/>
      <c r="TFW32"/>
      <c r="TFX32"/>
      <c r="TFY32"/>
      <c r="TFZ32"/>
      <c r="TGA32"/>
      <c r="TGB32"/>
      <c r="TGC32"/>
      <c r="TGD32"/>
      <c r="TGE32"/>
      <c r="TGF32"/>
      <c r="TGG32"/>
      <c r="TGH32"/>
      <c r="TGI32"/>
      <c r="TGJ32"/>
      <c r="TGK32"/>
      <c r="TGL32"/>
      <c r="TGM32"/>
      <c r="TGN32"/>
      <c r="TGO32"/>
      <c r="TGP32"/>
      <c r="TGQ32"/>
      <c r="TGR32"/>
      <c r="TGS32"/>
      <c r="TGT32"/>
      <c r="TGU32"/>
      <c r="TGV32"/>
      <c r="TGW32"/>
      <c r="TGX32"/>
      <c r="TGY32"/>
      <c r="TGZ32"/>
      <c r="THA32"/>
      <c r="THB32"/>
      <c r="THC32"/>
      <c r="THD32"/>
      <c r="THE32"/>
      <c r="THF32"/>
      <c r="THG32"/>
      <c r="THH32"/>
      <c r="THI32"/>
      <c r="THJ32"/>
      <c r="THK32"/>
      <c r="THL32"/>
      <c r="THM32"/>
      <c r="THN32"/>
      <c r="THO32"/>
      <c r="THP32"/>
      <c r="THQ32"/>
      <c r="THR32"/>
      <c r="THS32"/>
      <c r="THT32"/>
      <c r="THU32"/>
      <c r="THV32"/>
      <c r="THW32"/>
      <c r="THX32"/>
      <c r="THY32"/>
      <c r="THZ32"/>
      <c r="TIA32"/>
      <c r="TIB32"/>
      <c r="TIC32"/>
      <c r="TID32"/>
      <c r="TIE32"/>
      <c r="TIF32"/>
      <c r="TIG32"/>
      <c r="TIH32"/>
      <c r="TII32"/>
      <c r="TIJ32"/>
      <c r="TIK32"/>
      <c r="TIL32"/>
      <c r="TIM32"/>
      <c r="TIN32"/>
      <c r="TIO32"/>
      <c r="TIP32"/>
      <c r="TIQ32"/>
      <c r="TIR32"/>
      <c r="TIS32"/>
      <c r="TIT32"/>
      <c r="TIU32"/>
      <c r="TIV32"/>
      <c r="TIW32"/>
      <c r="TIX32"/>
      <c r="TIY32"/>
      <c r="TIZ32"/>
      <c r="TJA32"/>
      <c r="TJB32"/>
      <c r="TJC32"/>
      <c r="TJD32"/>
      <c r="TJE32"/>
      <c r="TJF32"/>
      <c r="TJG32"/>
      <c r="TJH32"/>
      <c r="TJI32"/>
      <c r="TJJ32"/>
      <c r="TJK32"/>
      <c r="TJL32"/>
      <c r="TJM32"/>
      <c r="TJN32"/>
      <c r="TJO32"/>
      <c r="TJP32"/>
      <c r="TJQ32"/>
      <c r="TJR32"/>
      <c r="TJS32"/>
      <c r="TJT32"/>
      <c r="TJU32"/>
      <c r="TJV32"/>
      <c r="TJW32"/>
      <c r="TJX32"/>
      <c r="TJY32"/>
      <c r="TJZ32"/>
      <c r="TKA32"/>
      <c r="TKB32"/>
      <c r="TKC32"/>
      <c r="TKD32"/>
      <c r="TKE32"/>
      <c r="TKF32"/>
      <c r="TKG32"/>
      <c r="TKH32"/>
      <c r="TKI32"/>
      <c r="TKJ32"/>
      <c r="TKK32"/>
      <c r="TKL32"/>
      <c r="TKM32"/>
      <c r="TKN32"/>
      <c r="TKO32"/>
      <c r="TKP32"/>
      <c r="TKQ32"/>
      <c r="TKR32"/>
      <c r="TKS32"/>
      <c r="TKT32"/>
      <c r="TKU32"/>
      <c r="TKV32"/>
      <c r="TKW32"/>
      <c r="TKX32"/>
      <c r="TKY32"/>
      <c r="TKZ32"/>
      <c r="TLA32"/>
      <c r="TLB32"/>
      <c r="TLC32"/>
      <c r="TLD32"/>
      <c r="TLE32"/>
      <c r="TLF32"/>
      <c r="TLG32"/>
      <c r="TLH32"/>
      <c r="TLI32"/>
      <c r="TLJ32"/>
      <c r="TLK32"/>
      <c r="TLL32"/>
      <c r="TLM32"/>
      <c r="TLN32"/>
      <c r="TLO32"/>
      <c r="TLP32"/>
      <c r="TLQ32"/>
      <c r="TLR32"/>
      <c r="TLS32"/>
      <c r="TLT32"/>
      <c r="TLU32"/>
      <c r="TLV32"/>
      <c r="TLW32"/>
      <c r="TLX32"/>
      <c r="TLY32"/>
      <c r="TLZ32"/>
      <c r="TMA32"/>
      <c r="TMB32"/>
      <c r="TMC32"/>
      <c r="TMD32"/>
      <c r="TME32"/>
      <c r="TMF32"/>
      <c r="TMG32"/>
      <c r="TMH32"/>
      <c r="TMI32"/>
      <c r="TMJ32"/>
      <c r="TMK32"/>
      <c r="TML32"/>
      <c r="TMM32"/>
      <c r="TMN32"/>
      <c r="TMO32"/>
      <c r="TMP32"/>
      <c r="TMQ32"/>
      <c r="TMR32"/>
      <c r="TMS32"/>
      <c r="TMT32"/>
      <c r="TMU32"/>
      <c r="TMV32"/>
      <c r="TMW32"/>
      <c r="TMX32"/>
      <c r="TMY32"/>
      <c r="TMZ32"/>
      <c r="TNA32"/>
      <c r="TNB32"/>
      <c r="TNC32"/>
      <c r="TND32"/>
      <c r="TNE32"/>
      <c r="TNF32"/>
      <c r="TNG32"/>
      <c r="TNH32"/>
      <c r="TNI32"/>
      <c r="TNJ32"/>
      <c r="TNK32"/>
      <c r="TNL32"/>
      <c r="TNM32"/>
      <c r="TNN32"/>
      <c r="TNO32"/>
      <c r="TNP32"/>
      <c r="TNQ32"/>
      <c r="TNR32"/>
      <c r="TNS32"/>
      <c r="TNT32"/>
      <c r="TNU32"/>
      <c r="TNV32"/>
      <c r="TNW32"/>
      <c r="TNX32"/>
      <c r="TNY32"/>
      <c r="TNZ32"/>
      <c r="TOA32"/>
      <c r="TOB32"/>
      <c r="TOC32"/>
      <c r="TOD32"/>
      <c r="TOE32"/>
      <c r="TOF32"/>
      <c r="TOG32"/>
      <c r="TOH32"/>
      <c r="TOI32"/>
      <c r="TOJ32"/>
      <c r="TOK32"/>
      <c r="TOL32"/>
      <c r="TOM32"/>
      <c r="TON32"/>
      <c r="TOO32"/>
      <c r="TOP32"/>
      <c r="TOQ32"/>
      <c r="TOR32"/>
      <c r="TOS32"/>
      <c r="TOT32"/>
      <c r="TOU32"/>
      <c r="TOV32"/>
      <c r="TOW32"/>
      <c r="TOX32"/>
      <c r="TOY32"/>
      <c r="TOZ32"/>
      <c r="TPA32"/>
      <c r="TPB32"/>
      <c r="TPC32"/>
      <c r="TPD32"/>
      <c r="TPE32"/>
      <c r="TPF32"/>
      <c r="TPG32"/>
      <c r="TPH32"/>
      <c r="TPI32"/>
      <c r="TPJ32"/>
      <c r="TPK32"/>
      <c r="TPL32"/>
      <c r="TPM32"/>
      <c r="TPN32"/>
      <c r="TPO32"/>
      <c r="TPP32"/>
      <c r="TPQ32"/>
      <c r="TPR32"/>
      <c r="TPS32"/>
      <c r="TPT32"/>
      <c r="TPU32"/>
      <c r="TPV32"/>
      <c r="TPW32"/>
      <c r="TPX32"/>
      <c r="TPY32"/>
      <c r="TPZ32"/>
      <c r="TQA32"/>
      <c r="TQB32"/>
      <c r="TQC32"/>
      <c r="TQD32"/>
      <c r="TQE32"/>
      <c r="TQF32"/>
      <c r="TQG32"/>
      <c r="TQH32"/>
      <c r="TQI32"/>
      <c r="TQJ32"/>
      <c r="TQK32"/>
      <c r="TQL32"/>
      <c r="TQM32"/>
      <c r="TQN32"/>
      <c r="TQO32"/>
      <c r="TQP32"/>
      <c r="TQQ32"/>
      <c r="TQR32"/>
      <c r="TQS32"/>
      <c r="TQT32"/>
      <c r="TQU32"/>
      <c r="TQV32"/>
      <c r="TQW32"/>
      <c r="TQX32"/>
      <c r="TQY32"/>
      <c r="TQZ32"/>
      <c r="TRA32"/>
      <c r="TRB32"/>
      <c r="TRC32"/>
      <c r="TRD32"/>
      <c r="TRE32"/>
      <c r="TRF32"/>
      <c r="TRG32"/>
      <c r="TRH32"/>
      <c r="TRI32"/>
      <c r="TRJ32"/>
      <c r="TRK32"/>
      <c r="TRL32"/>
      <c r="TRM32"/>
      <c r="TRN32"/>
      <c r="TRO32"/>
      <c r="TRP32"/>
      <c r="TRQ32"/>
      <c r="TRR32"/>
      <c r="TRS32"/>
      <c r="TRT32"/>
      <c r="TRU32"/>
      <c r="TRV32"/>
      <c r="TRW32"/>
      <c r="TRX32"/>
      <c r="TRY32"/>
      <c r="TRZ32"/>
      <c r="TSA32"/>
      <c r="TSB32"/>
      <c r="TSC32"/>
      <c r="TSD32"/>
      <c r="TSE32"/>
      <c r="TSF32"/>
      <c r="TSG32"/>
      <c r="TSH32"/>
      <c r="TSI32"/>
      <c r="TSJ32"/>
      <c r="TSK32"/>
      <c r="TSL32"/>
      <c r="TSM32"/>
      <c r="TSN32"/>
      <c r="TSO32"/>
      <c r="TSP32"/>
      <c r="TSQ32"/>
      <c r="TSR32"/>
      <c r="TSS32"/>
      <c r="TST32"/>
      <c r="TSU32"/>
      <c r="TSV32"/>
      <c r="TSW32"/>
      <c r="TSX32"/>
      <c r="TSY32"/>
      <c r="TSZ32"/>
      <c r="TTA32"/>
      <c r="TTB32"/>
      <c r="TTC32"/>
      <c r="TTD32"/>
      <c r="TTE32"/>
      <c r="TTF32"/>
      <c r="TTG32"/>
      <c r="TTH32"/>
      <c r="TTI32"/>
      <c r="TTJ32"/>
      <c r="TTK32"/>
      <c r="TTL32"/>
      <c r="TTM32"/>
      <c r="TTN32"/>
      <c r="TTO32"/>
      <c r="TTP32"/>
      <c r="TTQ32"/>
      <c r="TTR32"/>
      <c r="TTS32"/>
      <c r="TTT32"/>
      <c r="TTU32"/>
      <c r="TTV32"/>
      <c r="TTW32"/>
      <c r="TTX32"/>
      <c r="TTY32"/>
      <c r="TTZ32"/>
      <c r="TUA32"/>
      <c r="TUB32"/>
      <c r="TUC32"/>
      <c r="TUD32"/>
      <c r="TUE32"/>
      <c r="TUF32"/>
      <c r="TUG32"/>
      <c r="TUH32"/>
      <c r="TUI32"/>
      <c r="TUJ32"/>
      <c r="TUK32"/>
      <c r="TUL32"/>
      <c r="TUM32"/>
      <c r="TUN32"/>
      <c r="TUO32"/>
      <c r="TUP32"/>
      <c r="TUQ32"/>
      <c r="TUR32"/>
      <c r="TUS32"/>
      <c r="TUT32"/>
      <c r="TUU32"/>
      <c r="TUV32"/>
      <c r="TUW32"/>
      <c r="TUX32"/>
      <c r="TUY32"/>
      <c r="TUZ32"/>
      <c r="TVA32"/>
      <c r="TVB32"/>
      <c r="TVC32"/>
      <c r="TVD32"/>
      <c r="TVE32"/>
      <c r="TVF32"/>
      <c r="TVG32"/>
      <c r="TVH32"/>
      <c r="TVI32"/>
      <c r="TVJ32"/>
      <c r="TVK32"/>
      <c r="TVL32"/>
      <c r="TVM32"/>
      <c r="TVN32"/>
      <c r="TVO32"/>
      <c r="TVP32"/>
      <c r="TVQ32"/>
      <c r="TVR32"/>
      <c r="TVS32"/>
      <c r="TVT32"/>
      <c r="TVU32"/>
      <c r="TVV32"/>
      <c r="TVW32"/>
      <c r="TVX32"/>
      <c r="TVY32"/>
      <c r="TVZ32"/>
      <c r="TWA32"/>
      <c r="TWB32"/>
      <c r="TWC32"/>
      <c r="TWD32"/>
      <c r="TWE32"/>
      <c r="TWF32"/>
      <c r="TWG32"/>
      <c r="TWH32"/>
      <c r="TWI32"/>
      <c r="TWJ32"/>
      <c r="TWK32"/>
      <c r="TWL32"/>
      <c r="TWM32"/>
      <c r="TWN32"/>
      <c r="TWO32"/>
      <c r="TWP32"/>
      <c r="TWQ32"/>
      <c r="TWR32"/>
      <c r="TWS32"/>
      <c r="TWT32"/>
      <c r="TWU32"/>
      <c r="TWV32"/>
      <c r="TWW32"/>
      <c r="TWX32"/>
      <c r="TWY32"/>
      <c r="TWZ32"/>
      <c r="TXA32"/>
      <c r="TXB32"/>
      <c r="TXC32"/>
      <c r="TXD32"/>
      <c r="TXE32"/>
      <c r="TXF32"/>
      <c r="TXG32"/>
      <c r="TXH32"/>
      <c r="TXI32"/>
      <c r="TXJ32"/>
      <c r="TXK32"/>
      <c r="TXL32"/>
      <c r="TXM32"/>
      <c r="TXN32"/>
      <c r="TXO32"/>
      <c r="TXP32"/>
      <c r="TXQ32"/>
      <c r="TXR32"/>
      <c r="TXS32"/>
      <c r="TXT32"/>
      <c r="TXU32"/>
      <c r="TXV32"/>
      <c r="TXW32"/>
      <c r="TXX32"/>
      <c r="TXY32"/>
      <c r="TXZ32"/>
      <c r="TYA32"/>
      <c r="TYB32"/>
      <c r="TYC32"/>
      <c r="TYD32"/>
      <c r="TYE32"/>
      <c r="TYF32"/>
      <c r="TYG32"/>
      <c r="TYH32"/>
      <c r="TYI32"/>
      <c r="TYJ32"/>
      <c r="TYK32"/>
      <c r="TYL32"/>
      <c r="TYM32"/>
      <c r="TYN32"/>
      <c r="TYO32"/>
      <c r="TYP32"/>
      <c r="TYQ32"/>
      <c r="TYR32"/>
      <c r="TYS32"/>
      <c r="TYT32"/>
      <c r="TYU32"/>
      <c r="TYV32"/>
      <c r="TYW32"/>
      <c r="TYX32"/>
      <c r="TYY32"/>
      <c r="TYZ32"/>
      <c r="TZA32"/>
      <c r="TZB32"/>
      <c r="TZC32"/>
      <c r="TZD32"/>
      <c r="TZE32"/>
      <c r="TZF32"/>
      <c r="TZG32"/>
      <c r="TZH32"/>
      <c r="TZI32"/>
      <c r="TZJ32"/>
      <c r="TZK32"/>
      <c r="TZL32"/>
      <c r="TZM32"/>
      <c r="TZN32"/>
      <c r="TZO32"/>
      <c r="TZP32"/>
      <c r="TZQ32"/>
      <c r="TZR32"/>
      <c r="TZS32"/>
      <c r="TZT32"/>
      <c r="TZU32"/>
      <c r="TZV32"/>
      <c r="TZW32"/>
      <c r="TZX32"/>
      <c r="TZY32"/>
      <c r="TZZ32"/>
      <c r="UAA32"/>
      <c r="UAB32"/>
      <c r="UAC32"/>
      <c r="UAD32"/>
      <c r="UAE32"/>
      <c r="UAF32"/>
      <c r="UAG32"/>
      <c r="UAH32"/>
      <c r="UAI32"/>
      <c r="UAJ32"/>
      <c r="UAK32"/>
      <c r="UAL32"/>
      <c r="UAM32"/>
      <c r="UAN32"/>
      <c r="UAO32"/>
      <c r="UAP32"/>
      <c r="UAQ32"/>
      <c r="UAR32"/>
      <c r="UAS32"/>
      <c r="UAT32"/>
      <c r="UAU32"/>
      <c r="UAV32"/>
      <c r="UAW32"/>
      <c r="UAX32"/>
      <c r="UAY32"/>
      <c r="UAZ32"/>
      <c r="UBA32"/>
      <c r="UBB32"/>
      <c r="UBC32"/>
      <c r="UBD32"/>
      <c r="UBE32"/>
      <c r="UBF32"/>
      <c r="UBG32"/>
      <c r="UBH32"/>
      <c r="UBI32"/>
      <c r="UBJ32"/>
      <c r="UBK32"/>
      <c r="UBL32"/>
      <c r="UBM32"/>
      <c r="UBN32"/>
      <c r="UBO32"/>
      <c r="UBP32"/>
      <c r="UBQ32"/>
      <c r="UBR32"/>
      <c r="UBS32"/>
      <c r="UBT32"/>
      <c r="UBU32"/>
      <c r="UBV32"/>
      <c r="UBW32"/>
      <c r="UBX32"/>
      <c r="UBY32"/>
      <c r="UBZ32"/>
      <c r="UCA32"/>
      <c r="UCB32"/>
      <c r="UCC32"/>
      <c r="UCD32"/>
      <c r="UCE32"/>
      <c r="UCF32"/>
      <c r="UCG32"/>
      <c r="UCH32"/>
      <c r="UCI32"/>
      <c r="UCJ32"/>
      <c r="UCK32"/>
      <c r="UCL32"/>
      <c r="UCM32"/>
      <c r="UCN32"/>
      <c r="UCO32"/>
      <c r="UCP32"/>
      <c r="UCQ32"/>
      <c r="UCR32"/>
      <c r="UCS32"/>
      <c r="UCT32"/>
      <c r="UCU32"/>
      <c r="UCV32"/>
      <c r="UCW32"/>
      <c r="UCX32"/>
      <c r="UCY32"/>
      <c r="UCZ32"/>
      <c r="UDA32"/>
      <c r="UDB32"/>
      <c r="UDC32"/>
      <c r="UDD32"/>
      <c r="UDE32"/>
      <c r="UDF32"/>
      <c r="UDG32"/>
      <c r="UDH32"/>
      <c r="UDI32"/>
      <c r="UDJ32"/>
      <c r="UDK32"/>
      <c r="UDL32"/>
      <c r="UDM32"/>
      <c r="UDN32"/>
      <c r="UDO32"/>
      <c r="UDP32"/>
      <c r="UDQ32"/>
      <c r="UDR32"/>
      <c r="UDS32"/>
      <c r="UDT32"/>
      <c r="UDU32"/>
      <c r="UDV32"/>
      <c r="UDW32"/>
      <c r="UDX32"/>
      <c r="UDY32"/>
      <c r="UDZ32"/>
      <c r="UEA32"/>
      <c r="UEB32"/>
      <c r="UEC32"/>
      <c r="UED32"/>
      <c r="UEE32"/>
      <c r="UEF32"/>
      <c r="UEG32"/>
      <c r="UEH32"/>
      <c r="UEI32"/>
      <c r="UEJ32"/>
      <c r="UEK32"/>
      <c r="UEL32"/>
      <c r="UEM32"/>
      <c r="UEN32"/>
      <c r="UEO32"/>
      <c r="UEP32"/>
      <c r="UEQ32"/>
      <c r="UER32"/>
      <c r="UES32"/>
      <c r="UET32"/>
      <c r="UEU32"/>
      <c r="UEV32"/>
      <c r="UEW32"/>
      <c r="UEX32"/>
      <c r="UEY32"/>
      <c r="UEZ32"/>
      <c r="UFA32"/>
      <c r="UFB32"/>
      <c r="UFC32"/>
      <c r="UFD32"/>
      <c r="UFE32"/>
      <c r="UFF32"/>
      <c r="UFG32"/>
      <c r="UFH32"/>
      <c r="UFI32"/>
      <c r="UFJ32"/>
      <c r="UFK32"/>
      <c r="UFL32"/>
      <c r="UFM32"/>
      <c r="UFN32"/>
      <c r="UFO32"/>
      <c r="UFP32"/>
      <c r="UFQ32"/>
      <c r="UFR32"/>
      <c r="UFS32"/>
      <c r="UFT32"/>
      <c r="UFU32"/>
      <c r="UFV32"/>
      <c r="UFW32"/>
      <c r="UFX32"/>
      <c r="UFY32"/>
      <c r="UFZ32"/>
      <c r="UGA32"/>
      <c r="UGB32"/>
      <c r="UGC32"/>
      <c r="UGD32"/>
      <c r="UGE32"/>
      <c r="UGF32"/>
      <c r="UGG32"/>
      <c r="UGH32"/>
      <c r="UGI32"/>
      <c r="UGJ32"/>
      <c r="UGK32"/>
      <c r="UGL32"/>
      <c r="UGM32"/>
      <c r="UGN32"/>
      <c r="UGO32"/>
      <c r="UGP32"/>
      <c r="UGQ32"/>
      <c r="UGR32"/>
      <c r="UGS32"/>
      <c r="UGT32"/>
      <c r="UGU32"/>
      <c r="UGV32"/>
      <c r="UGW32"/>
      <c r="UGX32"/>
      <c r="UGY32"/>
      <c r="UGZ32"/>
      <c r="UHA32"/>
      <c r="UHB32"/>
      <c r="UHC32"/>
      <c r="UHD32"/>
      <c r="UHE32"/>
      <c r="UHF32"/>
      <c r="UHG32"/>
      <c r="UHH32"/>
      <c r="UHI32"/>
      <c r="UHJ32"/>
      <c r="UHK32"/>
      <c r="UHL32"/>
      <c r="UHM32"/>
      <c r="UHN32"/>
      <c r="UHO32"/>
      <c r="UHP32"/>
      <c r="UHQ32"/>
      <c r="UHR32"/>
      <c r="UHS32"/>
      <c r="UHT32"/>
      <c r="UHU32"/>
      <c r="UHV32"/>
      <c r="UHW32"/>
      <c r="UHX32"/>
      <c r="UHY32"/>
      <c r="UHZ32"/>
      <c r="UIA32"/>
      <c r="UIB32"/>
      <c r="UIC32"/>
      <c r="UID32"/>
      <c r="UIE32"/>
      <c r="UIF32"/>
      <c r="UIG32"/>
      <c r="UIH32"/>
      <c r="UII32"/>
      <c r="UIJ32"/>
      <c r="UIK32"/>
      <c r="UIL32"/>
      <c r="UIM32"/>
      <c r="UIN32"/>
      <c r="UIO32"/>
      <c r="UIP32"/>
      <c r="UIQ32"/>
      <c r="UIR32"/>
      <c r="UIS32"/>
      <c r="UIT32"/>
      <c r="UIU32"/>
      <c r="UIV32"/>
      <c r="UIW32"/>
      <c r="UIX32"/>
      <c r="UIY32"/>
      <c r="UIZ32"/>
      <c r="UJA32"/>
      <c r="UJB32"/>
      <c r="UJC32"/>
      <c r="UJD32"/>
      <c r="UJE32"/>
      <c r="UJF32"/>
      <c r="UJG32"/>
      <c r="UJH32"/>
      <c r="UJI32"/>
      <c r="UJJ32"/>
      <c r="UJK32"/>
      <c r="UJL32"/>
      <c r="UJM32"/>
      <c r="UJN32"/>
      <c r="UJO32"/>
      <c r="UJP32"/>
      <c r="UJQ32"/>
      <c r="UJR32"/>
      <c r="UJS32"/>
      <c r="UJT32"/>
      <c r="UJU32"/>
      <c r="UJV32"/>
      <c r="UJW32"/>
      <c r="UJX32"/>
      <c r="UJY32"/>
      <c r="UJZ32"/>
      <c r="UKA32"/>
      <c r="UKB32"/>
      <c r="UKC32"/>
      <c r="UKD32"/>
      <c r="UKE32"/>
      <c r="UKF32"/>
      <c r="UKG32"/>
      <c r="UKH32"/>
      <c r="UKI32"/>
      <c r="UKJ32"/>
      <c r="UKK32"/>
      <c r="UKL32"/>
      <c r="UKM32"/>
      <c r="UKN32"/>
      <c r="UKO32"/>
      <c r="UKP32"/>
      <c r="UKQ32"/>
      <c r="UKR32"/>
      <c r="UKS32"/>
      <c r="UKT32"/>
      <c r="UKU32"/>
      <c r="UKV32"/>
      <c r="UKW32"/>
      <c r="UKX32"/>
      <c r="UKY32"/>
      <c r="UKZ32"/>
      <c r="ULA32"/>
      <c r="ULB32"/>
      <c r="ULC32"/>
      <c r="ULD32"/>
      <c r="ULE32"/>
      <c r="ULF32"/>
      <c r="ULG32"/>
      <c r="ULH32"/>
      <c r="ULI32"/>
      <c r="ULJ32"/>
      <c r="ULK32"/>
      <c r="ULL32"/>
      <c r="ULM32"/>
      <c r="ULN32"/>
      <c r="ULO32"/>
      <c r="ULP32"/>
      <c r="ULQ32"/>
      <c r="ULR32"/>
      <c r="ULS32"/>
      <c r="ULT32"/>
      <c r="ULU32"/>
      <c r="ULV32"/>
      <c r="ULW32"/>
      <c r="ULX32"/>
      <c r="ULY32"/>
      <c r="ULZ32"/>
      <c r="UMA32"/>
      <c r="UMB32"/>
      <c r="UMC32"/>
      <c r="UMD32"/>
      <c r="UME32"/>
      <c r="UMF32"/>
      <c r="UMG32"/>
      <c r="UMH32"/>
      <c r="UMI32"/>
      <c r="UMJ32"/>
      <c r="UMK32"/>
      <c r="UML32"/>
      <c r="UMM32"/>
      <c r="UMN32"/>
      <c r="UMO32"/>
      <c r="UMP32"/>
      <c r="UMQ32"/>
      <c r="UMR32"/>
      <c r="UMS32"/>
      <c r="UMT32"/>
      <c r="UMU32"/>
      <c r="UMV32"/>
      <c r="UMW32"/>
      <c r="UMX32"/>
      <c r="UMY32"/>
      <c r="UMZ32"/>
      <c r="UNA32"/>
      <c r="UNB32"/>
      <c r="UNC32"/>
      <c r="UND32"/>
      <c r="UNE32"/>
      <c r="UNF32"/>
      <c r="UNG32"/>
      <c r="UNH32"/>
      <c r="UNI32"/>
      <c r="UNJ32"/>
      <c r="UNK32"/>
      <c r="UNL32"/>
      <c r="UNM32"/>
      <c r="UNN32"/>
      <c r="UNO32"/>
      <c r="UNP32"/>
      <c r="UNQ32"/>
      <c r="UNR32"/>
      <c r="UNS32"/>
      <c r="UNT32"/>
      <c r="UNU32"/>
      <c r="UNV32"/>
      <c r="UNW32"/>
      <c r="UNX32"/>
      <c r="UNY32"/>
      <c r="UNZ32"/>
      <c r="UOA32"/>
      <c r="UOB32"/>
      <c r="UOC32"/>
      <c r="UOD32"/>
      <c r="UOE32"/>
      <c r="UOF32"/>
      <c r="UOG32"/>
      <c r="UOH32"/>
      <c r="UOI32"/>
      <c r="UOJ32"/>
      <c r="UOK32"/>
      <c r="UOL32"/>
      <c r="UOM32"/>
      <c r="UON32"/>
      <c r="UOO32"/>
      <c r="UOP32"/>
      <c r="UOQ32"/>
      <c r="UOR32"/>
      <c r="UOS32"/>
      <c r="UOT32"/>
      <c r="UOU32"/>
      <c r="UOV32"/>
      <c r="UOW32"/>
      <c r="UOX32"/>
      <c r="UOY32"/>
      <c r="UOZ32"/>
      <c r="UPA32"/>
      <c r="UPB32"/>
      <c r="UPC32"/>
      <c r="UPD32"/>
      <c r="UPE32"/>
      <c r="UPF32"/>
      <c r="UPG32"/>
      <c r="UPH32"/>
      <c r="UPI32"/>
      <c r="UPJ32"/>
      <c r="UPK32"/>
      <c r="UPL32"/>
      <c r="UPM32"/>
      <c r="UPN32"/>
      <c r="UPO32"/>
      <c r="UPP32"/>
      <c r="UPQ32"/>
      <c r="UPR32"/>
      <c r="UPS32"/>
      <c r="UPT32"/>
      <c r="UPU32"/>
      <c r="UPV32"/>
      <c r="UPW32"/>
      <c r="UPX32"/>
      <c r="UPY32"/>
      <c r="UPZ32"/>
      <c r="UQA32"/>
      <c r="UQB32"/>
      <c r="UQC32"/>
      <c r="UQD32"/>
      <c r="UQE32"/>
      <c r="UQF32"/>
      <c r="UQG32"/>
      <c r="UQH32"/>
      <c r="UQI32"/>
      <c r="UQJ32"/>
      <c r="UQK32"/>
      <c r="UQL32"/>
      <c r="UQM32"/>
      <c r="UQN32"/>
      <c r="UQO32"/>
      <c r="UQP32"/>
      <c r="UQQ32"/>
      <c r="UQR32"/>
      <c r="UQS32"/>
      <c r="UQT32"/>
      <c r="UQU32"/>
      <c r="UQV32"/>
      <c r="UQW32"/>
      <c r="UQX32"/>
      <c r="UQY32"/>
      <c r="UQZ32"/>
      <c r="URA32"/>
      <c r="URB32"/>
      <c r="URC32"/>
      <c r="URD32"/>
      <c r="URE32"/>
      <c r="URF32"/>
      <c r="URG32"/>
      <c r="URH32"/>
      <c r="URI32"/>
      <c r="URJ32"/>
      <c r="URK32"/>
      <c r="URL32"/>
      <c r="URM32"/>
      <c r="URN32"/>
      <c r="URO32"/>
      <c r="URP32"/>
      <c r="URQ32"/>
      <c r="URR32"/>
      <c r="URS32"/>
      <c r="URT32"/>
      <c r="URU32"/>
      <c r="URV32"/>
      <c r="URW32"/>
      <c r="URX32"/>
      <c r="URY32"/>
      <c r="URZ32"/>
      <c r="USA32"/>
      <c r="USB32"/>
      <c r="USC32"/>
      <c r="USD32"/>
      <c r="USE32"/>
      <c r="USF32"/>
      <c r="USG32"/>
      <c r="USH32"/>
      <c r="USI32"/>
      <c r="USJ32"/>
      <c r="USK32"/>
      <c r="USL32"/>
      <c r="USM32"/>
      <c r="USN32"/>
      <c r="USO32"/>
      <c r="USP32"/>
      <c r="USQ32"/>
      <c r="USR32"/>
      <c r="USS32"/>
      <c r="UST32"/>
      <c r="USU32"/>
      <c r="USV32"/>
      <c r="USW32"/>
      <c r="USX32"/>
      <c r="USY32"/>
      <c r="USZ32"/>
      <c r="UTA32"/>
      <c r="UTB32"/>
      <c r="UTC32"/>
      <c r="UTD32"/>
      <c r="UTE32"/>
      <c r="UTF32"/>
      <c r="UTG32"/>
      <c r="UTH32"/>
      <c r="UTI32"/>
      <c r="UTJ32"/>
      <c r="UTK32"/>
      <c r="UTL32"/>
      <c r="UTM32"/>
      <c r="UTN32"/>
      <c r="UTO32"/>
      <c r="UTP32"/>
      <c r="UTQ32"/>
      <c r="UTR32"/>
      <c r="UTS32"/>
      <c r="UTT32"/>
      <c r="UTU32"/>
      <c r="UTV32"/>
      <c r="UTW32"/>
      <c r="UTX32"/>
      <c r="UTY32"/>
      <c r="UTZ32"/>
      <c r="UUA32"/>
      <c r="UUB32"/>
      <c r="UUC32"/>
      <c r="UUD32"/>
      <c r="UUE32"/>
      <c r="UUF32"/>
      <c r="UUG32"/>
      <c r="UUH32"/>
      <c r="UUI32"/>
      <c r="UUJ32"/>
      <c r="UUK32"/>
      <c r="UUL32"/>
      <c r="UUM32"/>
      <c r="UUN32"/>
      <c r="UUO32"/>
      <c r="UUP32"/>
      <c r="UUQ32"/>
      <c r="UUR32"/>
      <c r="UUS32"/>
      <c r="UUT32"/>
      <c r="UUU32"/>
      <c r="UUV32"/>
      <c r="UUW32"/>
      <c r="UUX32"/>
      <c r="UUY32"/>
      <c r="UUZ32"/>
      <c r="UVA32"/>
      <c r="UVB32"/>
      <c r="UVC32"/>
      <c r="UVD32"/>
      <c r="UVE32"/>
      <c r="UVF32"/>
      <c r="UVG32"/>
      <c r="UVH32"/>
      <c r="UVI32"/>
      <c r="UVJ32"/>
      <c r="UVK32"/>
      <c r="UVL32"/>
      <c r="UVM32"/>
      <c r="UVN32"/>
      <c r="UVO32"/>
      <c r="UVP32"/>
      <c r="UVQ32"/>
      <c r="UVR32"/>
      <c r="UVS32"/>
      <c r="UVT32"/>
      <c r="UVU32"/>
      <c r="UVV32"/>
      <c r="UVW32"/>
      <c r="UVX32"/>
      <c r="UVY32"/>
      <c r="UVZ32"/>
      <c r="UWA32"/>
      <c r="UWB32"/>
      <c r="UWC32"/>
      <c r="UWD32"/>
      <c r="UWE32"/>
      <c r="UWF32"/>
      <c r="UWG32"/>
      <c r="UWH32"/>
      <c r="UWI32"/>
      <c r="UWJ32"/>
      <c r="UWK32"/>
      <c r="UWL32"/>
      <c r="UWM32"/>
      <c r="UWN32"/>
      <c r="UWO32"/>
      <c r="UWP32"/>
      <c r="UWQ32"/>
      <c r="UWR32"/>
      <c r="UWS32"/>
      <c r="UWT32"/>
      <c r="UWU32"/>
      <c r="UWV32"/>
      <c r="UWW32"/>
      <c r="UWX32"/>
      <c r="UWY32"/>
      <c r="UWZ32"/>
      <c r="UXA32"/>
      <c r="UXB32"/>
      <c r="UXC32"/>
      <c r="UXD32"/>
      <c r="UXE32"/>
      <c r="UXF32"/>
      <c r="UXG32"/>
      <c r="UXH32"/>
      <c r="UXI32"/>
      <c r="UXJ32"/>
      <c r="UXK32"/>
      <c r="UXL32"/>
      <c r="UXM32"/>
      <c r="UXN32"/>
      <c r="UXO32"/>
      <c r="UXP32"/>
      <c r="UXQ32"/>
      <c r="UXR32"/>
      <c r="UXS32"/>
      <c r="UXT32"/>
      <c r="UXU32"/>
      <c r="UXV32"/>
      <c r="UXW32"/>
      <c r="UXX32"/>
      <c r="UXY32"/>
      <c r="UXZ32"/>
      <c r="UYA32"/>
      <c r="UYB32"/>
      <c r="UYC32"/>
      <c r="UYD32"/>
      <c r="UYE32"/>
      <c r="UYF32"/>
      <c r="UYG32"/>
      <c r="UYH32"/>
      <c r="UYI32"/>
      <c r="UYJ32"/>
      <c r="UYK32"/>
      <c r="UYL32"/>
      <c r="UYM32"/>
      <c r="UYN32"/>
      <c r="UYO32"/>
      <c r="UYP32"/>
      <c r="UYQ32"/>
      <c r="UYR32"/>
      <c r="UYS32"/>
      <c r="UYT32"/>
      <c r="UYU32"/>
      <c r="UYV32"/>
      <c r="UYW32"/>
      <c r="UYX32"/>
      <c r="UYY32"/>
      <c r="UYZ32"/>
      <c r="UZA32"/>
      <c r="UZB32"/>
      <c r="UZC32"/>
      <c r="UZD32"/>
      <c r="UZE32"/>
      <c r="UZF32"/>
      <c r="UZG32"/>
      <c r="UZH32"/>
      <c r="UZI32"/>
      <c r="UZJ32"/>
      <c r="UZK32"/>
      <c r="UZL32"/>
      <c r="UZM32"/>
      <c r="UZN32"/>
      <c r="UZO32"/>
      <c r="UZP32"/>
      <c r="UZQ32"/>
      <c r="UZR32"/>
      <c r="UZS32"/>
      <c r="UZT32"/>
      <c r="UZU32"/>
      <c r="UZV32"/>
      <c r="UZW32"/>
      <c r="UZX32"/>
      <c r="UZY32"/>
      <c r="UZZ32"/>
      <c r="VAA32"/>
      <c r="VAB32"/>
      <c r="VAC32"/>
      <c r="VAD32"/>
      <c r="VAE32"/>
      <c r="VAF32"/>
      <c r="VAG32"/>
      <c r="VAH32"/>
      <c r="VAI32"/>
      <c r="VAJ32"/>
      <c r="VAK32"/>
      <c r="VAL32"/>
      <c r="VAM32"/>
      <c r="VAN32"/>
      <c r="VAO32"/>
      <c r="VAP32"/>
      <c r="VAQ32"/>
      <c r="VAR32"/>
      <c r="VAS32"/>
      <c r="VAT32"/>
      <c r="VAU32"/>
      <c r="VAV32"/>
      <c r="VAW32"/>
      <c r="VAX32"/>
      <c r="VAY32"/>
      <c r="VAZ32"/>
      <c r="VBA32"/>
      <c r="VBB32"/>
      <c r="VBC32"/>
      <c r="VBD32"/>
      <c r="VBE32"/>
      <c r="VBF32"/>
      <c r="VBG32"/>
      <c r="VBH32"/>
      <c r="VBI32"/>
      <c r="VBJ32"/>
      <c r="VBK32"/>
      <c r="VBL32"/>
      <c r="VBM32"/>
      <c r="VBN32"/>
      <c r="VBO32"/>
      <c r="VBP32"/>
      <c r="VBQ32"/>
      <c r="VBR32"/>
      <c r="VBS32"/>
      <c r="VBT32"/>
      <c r="VBU32"/>
      <c r="VBV32"/>
      <c r="VBW32"/>
      <c r="VBX32"/>
      <c r="VBY32"/>
      <c r="VBZ32"/>
      <c r="VCA32"/>
      <c r="VCB32"/>
      <c r="VCC32"/>
      <c r="VCD32"/>
      <c r="VCE32"/>
      <c r="VCF32"/>
      <c r="VCG32"/>
      <c r="VCH32"/>
      <c r="VCI32"/>
      <c r="VCJ32"/>
      <c r="VCK32"/>
      <c r="VCL32"/>
      <c r="VCM32"/>
      <c r="VCN32"/>
      <c r="VCO32"/>
      <c r="VCP32"/>
      <c r="VCQ32"/>
      <c r="VCR32"/>
      <c r="VCS32"/>
      <c r="VCT32"/>
      <c r="VCU32"/>
      <c r="VCV32"/>
      <c r="VCW32"/>
      <c r="VCX32"/>
      <c r="VCY32"/>
      <c r="VCZ32"/>
      <c r="VDA32"/>
      <c r="VDB32"/>
      <c r="VDC32"/>
      <c r="VDD32"/>
      <c r="VDE32"/>
      <c r="VDF32"/>
      <c r="VDG32"/>
      <c r="VDH32"/>
      <c r="VDI32"/>
      <c r="VDJ32"/>
      <c r="VDK32"/>
      <c r="VDL32"/>
      <c r="VDM32"/>
      <c r="VDN32"/>
      <c r="VDO32"/>
      <c r="VDP32"/>
      <c r="VDQ32"/>
      <c r="VDR32"/>
      <c r="VDS32"/>
      <c r="VDT32"/>
      <c r="VDU32"/>
      <c r="VDV32"/>
      <c r="VDW32"/>
      <c r="VDX32"/>
      <c r="VDY32"/>
      <c r="VDZ32"/>
      <c r="VEA32"/>
      <c r="VEB32"/>
      <c r="VEC32"/>
      <c r="VED32"/>
      <c r="VEE32"/>
      <c r="VEF32"/>
      <c r="VEG32"/>
      <c r="VEH32"/>
      <c r="VEI32"/>
      <c r="VEJ32"/>
      <c r="VEK32"/>
      <c r="VEL32"/>
      <c r="VEM32"/>
      <c r="VEN32"/>
      <c r="VEO32"/>
      <c r="VEP32"/>
      <c r="VEQ32"/>
      <c r="VER32"/>
      <c r="VES32"/>
      <c r="VET32"/>
      <c r="VEU32"/>
      <c r="VEV32"/>
      <c r="VEW32"/>
      <c r="VEX32"/>
      <c r="VEY32"/>
      <c r="VEZ32"/>
      <c r="VFA32"/>
      <c r="VFB32"/>
      <c r="VFC32"/>
      <c r="VFD32"/>
      <c r="VFE32"/>
      <c r="VFF32"/>
      <c r="VFG32"/>
      <c r="VFH32"/>
      <c r="VFI32"/>
      <c r="VFJ32"/>
      <c r="VFK32"/>
      <c r="VFL32"/>
      <c r="VFM32"/>
      <c r="VFN32"/>
      <c r="VFO32"/>
      <c r="VFP32"/>
      <c r="VFQ32"/>
      <c r="VFR32"/>
      <c r="VFS32"/>
      <c r="VFT32"/>
      <c r="VFU32"/>
      <c r="VFV32"/>
      <c r="VFW32"/>
      <c r="VFX32"/>
      <c r="VFY32"/>
      <c r="VFZ32"/>
      <c r="VGA32"/>
      <c r="VGB32"/>
      <c r="VGC32"/>
      <c r="VGD32"/>
      <c r="VGE32"/>
      <c r="VGF32"/>
      <c r="VGG32"/>
      <c r="VGH32"/>
      <c r="VGI32"/>
      <c r="VGJ32"/>
      <c r="VGK32"/>
      <c r="VGL32"/>
      <c r="VGM32"/>
      <c r="VGN32"/>
      <c r="VGO32"/>
      <c r="VGP32"/>
      <c r="VGQ32"/>
      <c r="VGR32"/>
      <c r="VGS32"/>
      <c r="VGT32"/>
      <c r="VGU32"/>
      <c r="VGV32"/>
      <c r="VGW32"/>
      <c r="VGX32"/>
      <c r="VGY32"/>
      <c r="VGZ32"/>
      <c r="VHA32"/>
      <c r="VHB32"/>
      <c r="VHC32"/>
      <c r="VHD32"/>
      <c r="VHE32"/>
      <c r="VHF32"/>
      <c r="VHG32"/>
      <c r="VHH32"/>
      <c r="VHI32"/>
      <c r="VHJ32"/>
      <c r="VHK32"/>
      <c r="VHL32"/>
      <c r="VHM32"/>
      <c r="VHN32"/>
      <c r="VHO32"/>
      <c r="VHP32"/>
      <c r="VHQ32"/>
      <c r="VHR32"/>
      <c r="VHS32"/>
      <c r="VHT32"/>
      <c r="VHU32"/>
      <c r="VHV32"/>
      <c r="VHW32"/>
      <c r="VHX32"/>
      <c r="VHY32"/>
      <c r="VHZ32"/>
      <c r="VIA32"/>
      <c r="VIB32"/>
      <c r="VIC32"/>
      <c r="VID32"/>
      <c r="VIE32"/>
      <c r="VIF32"/>
      <c r="VIG32"/>
      <c r="VIH32"/>
      <c r="VII32"/>
      <c r="VIJ32"/>
      <c r="VIK32"/>
      <c r="VIL32"/>
      <c r="VIM32"/>
      <c r="VIN32"/>
      <c r="VIO32"/>
      <c r="VIP32"/>
      <c r="VIQ32"/>
      <c r="VIR32"/>
      <c r="VIS32"/>
      <c r="VIT32"/>
      <c r="VIU32"/>
      <c r="VIV32"/>
      <c r="VIW32"/>
      <c r="VIX32"/>
      <c r="VIY32"/>
      <c r="VIZ32"/>
      <c r="VJA32"/>
      <c r="VJB32"/>
      <c r="VJC32"/>
      <c r="VJD32"/>
      <c r="VJE32"/>
      <c r="VJF32"/>
      <c r="VJG32"/>
      <c r="VJH32"/>
      <c r="VJI32"/>
      <c r="VJJ32"/>
      <c r="VJK32"/>
      <c r="VJL32"/>
      <c r="VJM32"/>
      <c r="VJN32"/>
      <c r="VJO32"/>
      <c r="VJP32"/>
      <c r="VJQ32"/>
      <c r="VJR32"/>
      <c r="VJS32"/>
      <c r="VJT32"/>
      <c r="VJU32"/>
      <c r="VJV32"/>
      <c r="VJW32"/>
      <c r="VJX32"/>
      <c r="VJY32"/>
      <c r="VJZ32"/>
      <c r="VKA32"/>
      <c r="VKB32"/>
      <c r="VKC32"/>
      <c r="VKD32"/>
      <c r="VKE32"/>
      <c r="VKF32"/>
      <c r="VKG32"/>
      <c r="VKH32"/>
      <c r="VKI32"/>
      <c r="VKJ32"/>
      <c r="VKK32"/>
      <c r="VKL32"/>
      <c r="VKM32"/>
      <c r="VKN32"/>
      <c r="VKO32"/>
      <c r="VKP32"/>
      <c r="VKQ32"/>
      <c r="VKR32"/>
      <c r="VKS32"/>
      <c r="VKT32"/>
      <c r="VKU32"/>
      <c r="VKV32"/>
      <c r="VKW32"/>
      <c r="VKX32"/>
      <c r="VKY32"/>
      <c r="VKZ32"/>
      <c r="VLA32"/>
      <c r="VLB32"/>
      <c r="VLC32"/>
      <c r="VLD32"/>
      <c r="VLE32"/>
      <c r="VLF32"/>
      <c r="VLG32"/>
      <c r="VLH32"/>
      <c r="VLI32"/>
      <c r="VLJ32"/>
      <c r="VLK32"/>
      <c r="VLL32"/>
      <c r="VLM32"/>
      <c r="VLN32"/>
      <c r="VLO32"/>
      <c r="VLP32"/>
      <c r="VLQ32"/>
      <c r="VLR32"/>
      <c r="VLS32"/>
      <c r="VLT32"/>
      <c r="VLU32"/>
      <c r="VLV32"/>
      <c r="VLW32"/>
      <c r="VLX32"/>
      <c r="VLY32"/>
      <c r="VLZ32"/>
      <c r="VMA32"/>
      <c r="VMB32"/>
      <c r="VMC32"/>
      <c r="VMD32"/>
      <c r="VME32"/>
      <c r="VMF32"/>
      <c r="VMG32"/>
      <c r="VMH32"/>
      <c r="VMI32"/>
      <c r="VMJ32"/>
      <c r="VMK32"/>
      <c r="VML32"/>
      <c r="VMM32"/>
      <c r="VMN32"/>
      <c r="VMO32"/>
      <c r="VMP32"/>
      <c r="VMQ32"/>
      <c r="VMR32"/>
      <c r="VMS32"/>
      <c r="VMT32"/>
      <c r="VMU32"/>
      <c r="VMV32"/>
      <c r="VMW32"/>
      <c r="VMX32"/>
      <c r="VMY32"/>
      <c r="VMZ32"/>
      <c r="VNA32"/>
      <c r="VNB32"/>
      <c r="VNC32"/>
      <c r="VND32"/>
      <c r="VNE32"/>
      <c r="VNF32"/>
      <c r="VNG32"/>
      <c r="VNH32"/>
      <c r="VNI32"/>
      <c r="VNJ32"/>
      <c r="VNK32"/>
      <c r="VNL32"/>
      <c r="VNM32"/>
      <c r="VNN32"/>
      <c r="VNO32"/>
      <c r="VNP32"/>
      <c r="VNQ32"/>
      <c r="VNR32"/>
      <c r="VNS32"/>
      <c r="VNT32"/>
      <c r="VNU32"/>
      <c r="VNV32"/>
      <c r="VNW32"/>
      <c r="VNX32"/>
      <c r="VNY32"/>
      <c r="VNZ32"/>
      <c r="VOA32"/>
      <c r="VOB32"/>
      <c r="VOC32"/>
      <c r="VOD32"/>
      <c r="VOE32"/>
      <c r="VOF32"/>
      <c r="VOG32"/>
      <c r="VOH32"/>
      <c r="VOI32"/>
      <c r="VOJ32"/>
      <c r="VOK32"/>
      <c r="VOL32"/>
      <c r="VOM32"/>
      <c r="VON32"/>
      <c r="VOO32"/>
      <c r="VOP32"/>
      <c r="VOQ32"/>
      <c r="VOR32"/>
      <c r="VOS32"/>
      <c r="VOT32"/>
      <c r="VOU32"/>
      <c r="VOV32"/>
      <c r="VOW32"/>
      <c r="VOX32"/>
      <c r="VOY32"/>
      <c r="VOZ32"/>
      <c r="VPA32"/>
      <c r="VPB32"/>
      <c r="VPC32"/>
      <c r="VPD32"/>
      <c r="VPE32"/>
      <c r="VPF32"/>
      <c r="VPG32"/>
      <c r="VPH32"/>
      <c r="VPI32"/>
      <c r="VPJ32"/>
      <c r="VPK32"/>
      <c r="VPL32"/>
      <c r="VPM32"/>
      <c r="VPN32"/>
      <c r="VPO32"/>
      <c r="VPP32"/>
      <c r="VPQ32"/>
      <c r="VPR32"/>
      <c r="VPS32"/>
      <c r="VPT32"/>
      <c r="VPU32"/>
      <c r="VPV32"/>
      <c r="VPW32"/>
      <c r="VPX32"/>
      <c r="VPY32"/>
      <c r="VPZ32"/>
      <c r="VQA32"/>
      <c r="VQB32"/>
      <c r="VQC32"/>
      <c r="VQD32"/>
      <c r="VQE32"/>
      <c r="VQF32"/>
      <c r="VQG32"/>
      <c r="VQH32"/>
      <c r="VQI32"/>
      <c r="VQJ32"/>
      <c r="VQK32"/>
      <c r="VQL32"/>
      <c r="VQM32"/>
      <c r="VQN32"/>
      <c r="VQO32"/>
      <c r="VQP32"/>
      <c r="VQQ32"/>
      <c r="VQR32"/>
      <c r="VQS32"/>
      <c r="VQT32"/>
      <c r="VQU32"/>
      <c r="VQV32"/>
      <c r="VQW32"/>
      <c r="VQX32"/>
      <c r="VQY32"/>
      <c r="VQZ32"/>
      <c r="VRA32"/>
      <c r="VRB32"/>
      <c r="VRC32"/>
      <c r="VRD32"/>
      <c r="VRE32"/>
      <c r="VRF32"/>
      <c r="VRG32"/>
      <c r="VRH32"/>
      <c r="VRI32"/>
      <c r="VRJ32"/>
      <c r="VRK32"/>
      <c r="VRL32"/>
      <c r="VRM32"/>
      <c r="VRN32"/>
      <c r="VRO32"/>
      <c r="VRP32"/>
      <c r="VRQ32"/>
      <c r="VRR32"/>
      <c r="VRS32"/>
      <c r="VRT32"/>
      <c r="VRU32"/>
      <c r="VRV32"/>
      <c r="VRW32"/>
      <c r="VRX32"/>
      <c r="VRY32"/>
      <c r="VRZ32"/>
      <c r="VSA32"/>
      <c r="VSB32"/>
      <c r="VSC32"/>
      <c r="VSD32"/>
      <c r="VSE32"/>
      <c r="VSF32"/>
      <c r="VSG32"/>
      <c r="VSH32"/>
      <c r="VSI32"/>
      <c r="VSJ32"/>
      <c r="VSK32"/>
      <c r="VSL32"/>
      <c r="VSM32"/>
      <c r="VSN32"/>
      <c r="VSO32"/>
      <c r="VSP32"/>
      <c r="VSQ32"/>
      <c r="VSR32"/>
      <c r="VSS32"/>
      <c r="VST32"/>
      <c r="VSU32"/>
      <c r="VSV32"/>
      <c r="VSW32"/>
      <c r="VSX32"/>
      <c r="VSY32"/>
      <c r="VSZ32"/>
      <c r="VTA32"/>
      <c r="VTB32"/>
      <c r="VTC32"/>
      <c r="VTD32"/>
      <c r="VTE32"/>
      <c r="VTF32"/>
      <c r="VTG32"/>
      <c r="VTH32"/>
      <c r="VTI32"/>
      <c r="VTJ32"/>
      <c r="VTK32"/>
      <c r="VTL32"/>
      <c r="VTM32"/>
      <c r="VTN32"/>
      <c r="VTO32"/>
      <c r="VTP32"/>
      <c r="VTQ32"/>
      <c r="VTR32"/>
      <c r="VTS32"/>
      <c r="VTT32"/>
      <c r="VTU32"/>
      <c r="VTV32"/>
      <c r="VTW32"/>
      <c r="VTX32"/>
      <c r="VTY32"/>
      <c r="VTZ32"/>
      <c r="VUA32"/>
      <c r="VUB32"/>
      <c r="VUC32"/>
      <c r="VUD32"/>
      <c r="VUE32"/>
      <c r="VUF32"/>
      <c r="VUG32"/>
      <c r="VUH32"/>
      <c r="VUI32"/>
      <c r="VUJ32"/>
      <c r="VUK32"/>
      <c r="VUL32"/>
      <c r="VUM32"/>
      <c r="VUN32"/>
      <c r="VUO32"/>
      <c r="VUP32"/>
      <c r="VUQ32"/>
      <c r="VUR32"/>
      <c r="VUS32"/>
      <c r="VUT32"/>
      <c r="VUU32"/>
      <c r="VUV32"/>
      <c r="VUW32"/>
      <c r="VUX32"/>
      <c r="VUY32"/>
      <c r="VUZ32"/>
      <c r="VVA32"/>
      <c r="VVB32"/>
      <c r="VVC32"/>
      <c r="VVD32"/>
      <c r="VVE32"/>
      <c r="VVF32"/>
      <c r="VVG32"/>
      <c r="VVH32"/>
      <c r="VVI32"/>
      <c r="VVJ32"/>
      <c r="VVK32"/>
      <c r="VVL32"/>
      <c r="VVM32"/>
      <c r="VVN32"/>
      <c r="VVO32"/>
      <c r="VVP32"/>
      <c r="VVQ32"/>
      <c r="VVR32"/>
      <c r="VVS32"/>
      <c r="VVT32"/>
      <c r="VVU32"/>
      <c r="VVV32"/>
      <c r="VVW32"/>
      <c r="VVX32"/>
      <c r="VVY32"/>
      <c r="VVZ32"/>
      <c r="VWA32"/>
      <c r="VWB32"/>
      <c r="VWC32"/>
      <c r="VWD32"/>
      <c r="VWE32"/>
      <c r="VWF32"/>
      <c r="VWG32"/>
      <c r="VWH32"/>
      <c r="VWI32"/>
      <c r="VWJ32"/>
      <c r="VWK32"/>
      <c r="VWL32"/>
      <c r="VWM32"/>
      <c r="VWN32"/>
      <c r="VWO32"/>
      <c r="VWP32"/>
      <c r="VWQ32"/>
      <c r="VWR32"/>
      <c r="VWS32"/>
      <c r="VWT32"/>
      <c r="VWU32"/>
      <c r="VWV32"/>
      <c r="VWW32"/>
      <c r="VWX32"/>
      <c r="VWY32"/>
      <c r="VWZ32"/>
      <c r="VXA32"/>
      <c r="VXB32"/>
      <c r="VXC32"/>
      <c r="VXD32"/>
      <c r="VXE32"/>
      <c r="VXF32"/>
      <c r="VXG32"/>
      <c r="VXH32"/>
      <c r="VXI32"/>
      <c r="VXJ32"/>
      <c r="VXK32"/>
      <c r="VXL32"/>
      <c r="VXM32"/>
      <c r="VXN32"/>
      <c r="VXO32"/>
      <c r="VXP32"/>
      <c r="VXQ32"/>
      <c r="VXR32"/>
      <c r="VXS32"/>
      <c r="VXT32"/>
      <c r="VXU32"/>
      <c r="VXV32"/>
      <c r="VXW32"/>
      <c r="VXX32"/>
      <c r="VXY32"/>
      <c r="VXZ32"/>
      <c r="VYA32"/>
      <c r="VYB32"/>
      <c r="VYC32"/>
      <c r="VYD32"/>
      <c r="VYE32"/>
      <c r="VYF32"/>
      <c r="VYG32"/>
      <c r="VYH32"/>
      <c r="VYI32"/>
      <c r="VYJ32"/>
      <c r="VYK32"/>
      <c r="VYL32"/>
      <c r="VYM32"/>
      <c r="VYN32"/>
      <c r="VYO32"/>
      <c r="VYP32"/>
      <c r="VYQ32"/>
      <c r="VYR32"/>
      <c r="VYS32"/>
      <c r="VYT32"/>
      <c r="VYU32"/>
      <c r="VYV32"/>
      <c r="VYW32"/>
      <c r="VYX32"/>
      <c r="VYY32"/>
      <c r="VYZ32"/>
      <c r="VZA32"/>
      <c r="VZB32"/>
      <c r="VZC32"/>
      <c r="VZD32"/>
      <c r="VZE32"/>
      <c r="VZF32"/>
      <c r="VZG32"/>
      <c r="VZH32"/>
      <c r="VZI32"/>
      <c r="VZJ32"/>
      <c r="VZK32"/>
      <c r="VZL32"/>
      <c r="VZM32"/>
      <c r="VZN32"/>
      <c r="VZO32"/>
      <c r="VZP32"/>
      <c r="VZQ32"/>
      <c r="VZR32"/>
      <c r="VZS32"/>
      <c r="VZT32"/>
      <c r="VZU32"/>
      <c r="VZV32"/>
      <c r="VZW32"/>
      <c r="VZX32"/>
      <c r="VZY32"/>
      <c r="VZZ32"/>
      <c r="WAA32"/>
      <c r="WAB32"/>
      <c r="WAC32"/>
      <c r="WAD32"/>
      <c r="WAE32"/>
      <c r="WAF32"/>
      <c r="WAG32"/>
      <c r="WAH32"/>
      <c r="WAI32"/>
      <c r="WAJ32"/>
      <c r="WAK32"/>
      <c r="WAL32"/>
      <c r="WAM32"/>
      <c r="WAN32"/>
      <c r="WAO32"/>
      <c r="WAP32"/>
      <c r="WAQ32"/>
      <c r="WAR32"/>
      <c r="WAS32"/>
      <c r="WAT32"/>
      <c r="WAU32"/>
      <c r="WAV32"/>
      <c r="WAW32"/>
      <c r="WAX32"/>
      <c r="WAY32"/>
      <c r="WAZ32"/>
      <c r="WBA32"/>
      <c r="WBB32"/>
      <c r="WBC32"/>
      <c r="WBD32"/>
      <c r="WBE32"/>
      <c r="WBF32"/>
      <c r="WBG32"/>
      <c r="WBH32"/>
      <c r="WBI32"/>
      <c r="WBJ32"/>
      <c r="WBK32"/>
      <c r="WBL32"/>
      <c r="WBM32"/>
      <c r="WBN32"/>
      <c r="WBO32"/>
      <c r="WBP32"/>
      <c r="WBQ32"/>
      <c r="WBR32"/>
      <c r="WBS32"/>
      <c r="WBT32"/>
      <c r="WBU32"/>
      <c r="WBV32"/>
      <c r="WBW32"/>
      <c r="WBX32"/>
      <c r="WBY32"/>
      <c r="WBZ32"/>
      <c r="WCA32"/>
      <c r="WCB32"/>
      <c r="WCC32"/>
      <c r="WCD32"/>
      <c r="WCE32"/>
      <c r="WCF32"/>
      <c r="WCG32"/>
      <c r="WCH32"/>
      <c r="WCI32"/>
      <c r="WCJ32"/>
      <c r="WCK32"/>
      <c r="WCL32"/>
      <c r="WCM32"/>
      <c r="WCN32"/>
      <c r="WCO32"/>
      <c r="WCP32"/>
      <c r="WCQ32"/>
      <c r="WCR32"/>
      <c r="WCS32"/>
      <c r="WCT32"/>
      <c r="WCU32"/>
      <c r="WCV32"/>
      <c r="WCW32"/>
      <c r="WCX32"/>
      <c r="WCY32"/>
      <c r="WCZ32"/>
      <c r="WDA32"/>
      <c r="WDB32"/>
      <c r="WDC32"/>
      <c r="WDD32"/>
      <c r="WDE32"/>
      <c r="WDF32"/>
      <c r="WDG32"/>
      <c r="WDH32"/>
      <c r="WDI32"/>
      <c r="WDJ32"/>
      <c r="WDK32"/>
      <c r="WDL32"/>
      <c r="WDM32"/>
      <c r="WDN32"/>
      <c r="WDO32"/>
      <c r="WDP32"/>
      <c r="WDQ32"/>
      <c r="WDR32"/>
      <c r="WDS32"/>
      <c r="WDT32"/>
      <c r="WDU32"/>
      <c r="WDV32"/>
      <c r="WDW32"/>
      <c r="WDX32"/>
      <c r="WDY32"/>
      <c r="WDZ32"/>
      <c r="WEA32"/>
      <c r="WEB32"/>
      <c r="WEC32"/>
      <c r="WED32"/>
      <c r="WEE32"/>
      <c r="WEF32"/>
      <c r="WEG32"/>
      <c r="WEH32"/>
      <c r="WEI32"/>
      <c r="WEJ32"/>
      <c r="WEK32"/>
      <c r="WEL32"/>
      <c r="WEM32"/>
      <c r="WEN32"/>
      <c r="WEO32"/>
      <c r="WEP32"/>
      <c r="WEQ32"/>
      <c r="WER32"/>
      <c r="WES32"/>
      <c r="WET32"/>
      <c r="WEU32"/>
      <c r="WEV32"/>
      <c r="WEW32"/>
      <c r="WEX32"/>
      <c r="WEY32"/>
      <c r="WEZ32"/>
      <c r="WFA32"/>
      <c r="WFB32"/>
      <c r="WFC32"/>
      <c r="WFD32"/>
      <c r="WFE32"/>
      <c r="WFF32"/>
      <c r="WFG32"/>
      <c r="WFH32"/>
      <c r="WFI32"/>
      <c r="WFJ32"/>
      <c r="WFK32"/>
      <c r="WFL32"/>
      <c r="WFM32"/>
      <c r="WFN32"/>
      <c r="WFO32"/>
      <c r="WFP32"/>
      <c r="WFQ32"/>
      <c r="WFR32"/>
      <c r="WFS32"/>
      <c r="WFT32"/>
      <c r="WFU32"/>
      <c r="WFV32"/>
      <c r="WFW32"/>
      <c r="WFX32"/>
      <c r="WFY32"/>
      <c r="WFZ32"/>
      <c r="WGA32"/>
      <c r="WGB32"/>
      <c r="WGC32"/>
      <c r="WGD32"/>
      <c r="WGE32"/>
      <c r="WGF32"/>
      <c r="WGG32"/>
      <c r="WGH32"/>
      <c r="WGI32"/>
      <c r="WGJ32"/>
      <c r="WGK32"/>
      <c r="WGL32"/>
      <c r="WGM32"/>
      <c r="WGN32"/>
      <c r="WGO32"/>
      <c r="WGP32"/>
      <c r="WGQ32"/>
      <c r="WGR32"/>
      <c r="WGS32"/>
      <c r="WGT32"/>
      <c r="WGU32"/>
      <c r="WGV32"/>
      <c r="WGW32"/>
      <c r="WGX32"/>
      <c r="WGY32"/>
      <c r="WGZ32"/>
      <c r="WHA32"/>
      <c r="WHB32"/>
      <c r="WHC32"/>
      <c r="WHD32"/>
      <c r="WHE32"/>
      <c r="WHF32"/>
      <c r="WHG32"/>
      <c r="WHH32"/>
      <c r="WHI32"/>
      <c r="WHJ32"/>
      <c r="WHK32"/>
      <c r="WHL32"/>
      <c r="WHM32"/>
      <c r="WHN32"/>
      <c r="WHO32"/>
      <c r="WHP32"/>
      <c r="WHQ32"/>
      <c r="WHR32"/>
      <c r="WHS32"/>
      <c r="WHT32"/>
      <c r="WHU32"/>
      <c r="WHV32"/>
      <c r="WHW32"/>
      <c r="WHX32"/>
      <c r="WHY32"/>
      <c r="WHZ32"/>
      <c r="WIA32"/>
      <c r="WIB32"/>
      <c r="WIC32"/>
      <c r="WID32"/>
      <c r="WIE32"/>
      <c r="WIF32"/>
      <c r="WIG32"/>
      <c r="WIH32"/>
      <c r="WII32"/>
      <c r="WIJ32"/>
      <c r="WIK32"/>
      <c r="WIL32"/>
      <c r="WIM32"/>
      <c r="WIN32"/>
      <c r="WIO32"/>
      <c r="WIP32"/>
      <c r="WIQ32"/>
      <c r="WIR32"/>
      <c r="WIS32"/>
      <c r="WIT32"/>
      <c r="WIU32"/>
      <c r="WIV32"/>
      <c r="WIW32"/>
      <c r="WIX32"/>
      <c r="WIY32"/>
      <c r="WIZ32"/>
      <c r="WJA32"/>
      <c r="WJB32"/>
      <c r="WJC32"/>
      <c r="WJD32"/>
      <c r="WJE32"/>
      <c r="WJF32"/>
      <c r="WJG32"/>
      <c r="WJH32"/>
      <c r="WJI32"/>
      <c r="WJJ32"/>
      <c r="WJK32"/>
      <c r="WJL32"/>
      <c r="WJM32"/>
      <c r="WJN32"/>
      <c r="WJO32"/>
      <c r="WJP32"/>
      <c r="WJQ32"/>
      <c r="WJR32"/>
      <c r="WJS32"/>
      <c r="WJT32"/>
      <c r="WJU32"/>
      <c r="WJV32"/>
      <c r="WJW32"/>
      <c r="WJX32"/>
      <c r="WJY32"/>
      <c r="WJZ32"/>
      <c r="WKA32"/>
      <c r="WKB32"/>
      <c r="WKC32"/>
      <c r="WKD32"/>
      <c r="WKE32"/>
      <c r="WKF32"/>
      <c r="WKG32"/>
      <c r="WKH32"/>
      <c r="WKI32"/>
      <c r="WKJ32"/>
      <c r="WKK32"/>
      <c r="WKL32"/>
      <c r="WKM32"/>
      <c r="WKN32"/>
      <c r="WKO32"/>
      <c r="WKP32"/>
      <c r="WKQ32"/>
      <c r="WKR32"/>
      <c r="WKS32"/>
      <c r="WKT32"/>
      <c r="WKU32"/>
      <c r="WKV32"/>
      <c r="WKW32"/>
      <c r="WKX32"/>
      <c r="WKY32"/>
      <c r="WKZ32"/>
      <c r="WLA32"/>
      <c r="WLB32"/>
      <c r="WLC32"/>
      <c r="WLD32"/>
      <c r="WLE32"/>
      <c r="WLF32"/>
      <c r="WLG32"/>
      <c r="WLH32"/>
      <c r="WLI32"/>
      <c r="WLJ32"/>
      <c r="WLK32"/>
      <c r="WLL32"/>
      <c r="WLM32"/>
      <c r="WLN32"/>
      <c r="WLO32"/>
      <c r="WLP32"/>
      <c r="WLQ32"/>
      <c r="WLR32"/>
      <c r="WLS32"/>
      <c r="WLT32"/>
      <c r="WLU32"/>
      <c r="WLV32"/>
      <c r="WLW32"/>
      <c r="WLX32"/>
      <c r="WLY32"/>
      <c r="WLZ32"/>
      <c r="WMA32"/>
      <c r="WMB32"/>
      <c r="WMC32"/>
      <c r="WMD32"/>
      <c r="WME32"/>
      <c r="WMF32"/>
      <c r="WMG32"/>
      <c r="WMH32"/>
      <c r="WMI32"/>
      <c r="WMJ32"/>
      <c r="WMK32"/>
      <c r="WML32"/>
      <c r="WMM32"/>
      <c r="WMN32"/>
      <c r="WMO32"/>
      <c r="WMP32"/>
      <c r="WMQ32"/>
      <c r="WMR32"/>
      <c r="WMS32"/>
      <c r="WMT32"/>
      <c r="WMU32"/>
      <c r="WMV32"/>
      <c r="WMW32"/>
      <c r="WMX32"/>
      <c r="WMY32"/>
      <c r="WMZ32"/>
      <c r="WNA32"/>
      <c r="WNB32"/>
      <c r="WNC32"/>
      <c r="WND32"/>
      <c r="WNE32"/>
      <c r="WNF32"/>
      <c r="WNG32"/>
      <c r="WNH32"/>
      <c r="WNI32"/>
      <c r="WNJ32"/>
      <c r="WNK32"/>
      <c r="WNL32"/>
      <c r="WNM32"/>
      <c r="WNN32"/>
      <c r="WNO32"/>
      <c r="WNP32"/>
      <c r="WNQ32"/>
      <c r="WNR32"/>
      <c r="WNS32"/>
      <c r="WNT32"/>
      <c r="WNU32"/>
      <c r="WNV32"/>
      <c r="WNW32"/>
      <c r="WNX32"/>
      <c r="WNY32"/>
      <c r="WNZ32"/>
      <c r="WOA32"/>
      <c r="WOB32"/>
      <c r="WOC32"/>
      <c r="WOD32"/>
      <c r="WOE32"/>
      <c r="WOF32"/>
      <c r="WOG32"/>
      <c r="WOH32"/>
      <c r="WOI32"/>
      <c r="WOJ32"/>
      <c r="WOK32"/>
      <c r="WOL32"/>
      <c r="WOM32"/>
      <c r="WON32"/>
      <c r="WOO32"/>
      <c r="WOP32"/>
      <c r="WOQ32"/>
      <c r="WOR32"/>
      <c r="WOS32"/>
      <c r="WOT32"/>
      <c r="WOU32"/>
      <c r="WOV32"/>
      <c r="WOW32"/>
      <c r="WOX32"/>
      <c r="WOY32"/>
      <c r="WOZ32"/>
      <c r="WPA32"/>
      <c r="WPB32"/>
      <c r="WPC32"/>
      <c r="WPD32"/>
      <c r="WPE32"/>
      <c r="WPF32"/>
      <c r="WPG32"/>
      <c r="WPH32"/>
      <c r="WPI32"/>
      <c r="WPJ32"/>
      <c r="WPK32"/>
      <c r="WPL32"/>
      <c r="WPM32"/>
      <c r="WPN32"/>
      <c r="WPO32"/>
      <c r="WPP32"/>
      <c r="WPQ32"/>
      <c r="WPR32"/>
      <c r="WPS32"/>
      <c r="WPT32"/>
      <c r="WPU32"/>
      <c r="WPV32"/>
      <c r="WPW32"/>
      <c r="WPX32"/>
      <c r="WPY32"/>
      <c r="WPZ32"/>
      <c r="WQA32"/>
      <c r="WQB32"/>
      <c r="WQC32"/>
      <c r="WQD32"/>
      <c r="WQE32"/>
      <c r="WQF32"/>
      <c r="WQG32"/>
      <c r="WQH32"/>
      <c r="WQI32"/>
      <c r="WQJ32"/>
      <c r="WQK32"/>
      <c r="WQL32"/>
      <c r="WQM32"/>
      <c r="WQN32"/>
      <c r="WQO32"/>
      <c r="WQP32"/>
      <c r="WQQ32"/>
      <c r="WQR32"/>
      <c r="WQS32"/>
      <c r="WQT32"/>
      <c r="WQU32"/>
      <c r="WQV32"/>
      <c r="WQW32"/>
      <c r="WQX32"/>
      <c r="WQY32"/>
      <c r="WQZ32"/>
      <c r="WRA32"/>
      <c r="WRB32"/>
      <c r="WRC32"/>
      <c r="WRD32"/>
      <c r="WRE32"/>
      <c r="WRF32"/>
      <c r="WRG32"/>
      <c r="WRH32"/>
      <c r="WRI32"/>
      <c r="WRJ32"/>
      <c r="WRK32"/>
      <c r="WRL32"/>
      <c r="WRM32"/>
      <c r="WRN32"/>
      <c r="WRO32"/>
      <c r="WRP32"/>
      <c r="WRQ32"/>
      <c r="WRR32"/>
      <c r="WRS32"/>
      <c r="WRT32"/>
      <c r="WRU32"/>
      <c r="WRV32"/>
      <c r="WRW32"/>
      <c r="WRX32"/>
      <c r="WRY32"/>
      <c r="WRZ32"/>
      <c r="WSA32"/>
      <c r="WSB32"/>
      <c r="WSC32"/>
      <c r="WSD32"/>
      <c r="WSE32"/>
      <c r="WSF32"/>
      <c r="WSG32"/>
      <c r="WSH32"/>
      <c r="WSI32"/>
      <c r="WSJ32"/>
      <c r="WSK32"/>
      <c r="WSL32"/>
      <c r="WSM32"/>
      <c r="WSN32"/>
      <c r="WSO32"/>
      <c r="WSP32"/>
      <c r="WSQ32"/>
      <c r="WSR32"/>
      <c r="WSS32"/>
      <c r="WST32"/>
      <c r="WSU32"/>
      <c r="WSV32"/>
      <c r="WSW32"/>
      <c r="WSX32"/>
      <c r="WSY32"/>
      <c r="WSZ32"/>
      <c r="WTA32"/>
      <c r="WTB32"/>
      <c r="WTC32"/>
      <c r="WTD32"/>
      <c r="WTE32"/>
      <c r="WTF32"/>
      <c r="WTG32"/>
      <c r="WTH32"/>
      <c r="WTI32"/>
      <c r="WTJ32"/>
      <c r="WTK32"/>
      <c r="WTL32"/>
      <c r="WTM32"/>
      <c r="WTN32"/>
      <c r="WTO32"/>
      <c r="WTP32"/>
      <c r="WTQ32"/>
      <c r="WTR32"/>
      <c r="WTS32"/>
      <c r="WTT32"/>
      <c r="WTU32"/>
      <c r="WTV32"/>
      <c r="WTW32"/>
      <c r="WTX32"/>
      <c r="WTY32"/>
      <c r="WTZ32"/>
      <c r="WUA32"/>
      <c r="WUB32"/>
      <c r="WUC32"/>
      <c r="WUD32"/>
      <c r="WUE32"/>
      <c r="WUF32"/>
      <c r="WUG32"/>
      <c r="WUH32"/>
      <c r="WUI32"/>
      <c r="WUJ32"/>
      <c r="WUK32"/>
      <c r="WUL32"/>
      <c r="WUM32"/>
      <c r="WUN32"/>
      <c r="WUO32"/>
      <c r="WUP32"/>
      <c r="WUQ32"/>
      <c r="WUR32"/>
      <c r="WUS32"/>
      <c r="WUT32"/>
      <c r="WUU32"/>
      <c r="WUV32"/>
      <c r="WUW32"/>
      <c r="WUX32"/>
      <c r="WUY32"/>
      <c r="WUZ32"/>
      <c r="WVA32"/>
      <c r="WVB32"/>
      <c r="WVC32"/>
      <c r="WVD32"/>
      <c r="WVE32"/>
      <c r="WVF32"/>
      <c r="WVG32"/>
      <c r="WVH32"/>
      <c r="WVI32"/>
      <c r="WVJ32"/>
      <c r="WVK32"/>
      <c r="WVL32"/>
      <c r="WVM32"/>
      <c r="WVN32"/>
      <c r="WVO32"/>
      <c r="WVP32"/>
      <c r="WVQ32"/>
      <c r="WVR32"/>
      <c r="WVS32"/>
      <c r="WVT32"/>
      <c r="WVU32"/>
      <c r="WVV32"/>
      <c r="WVW32"/>
      <c r="WVX32"/>
      <c r="WVY32"/>
      <c r="WVZ32"/>
      <c r="WWA32"/>
      <c r="WWB32"/>
      <c r="WWC32"/>
      <c r="WWD32"/>
      <c r="WWE32"/>
      <c r="WWF32"/>
      <c r="WWG32"/>
      <c r="WWH32"/>
      <c r="WWI32"/>
      <c r="WWJ32"/>
      <c r="WWK32"/>
      <c r="WWL32"/>
      <c r="WWM32"/>
      <c r="WWN32"/>
      <c r="WWO32"/>
      <c r="WWP32"/>
      <c r="WWQ32"/>
      <c r="WWR32"/>
      <c r="WWS32"/>
      <c r="WWT32"/>
      <c r="WWU32"/>
      <c r="WWV32"/>
      <c r="WWW32"/>
      <c r="WWX32"/>
      <c r="WWY32"/>
      <c r="WWZ32"/>
      <c r="WXA32"/>
      <c r="WXB32"/>
      <c r="WXC32"/>
      <c r="WXD32"/>
      <c r="WXE32"/>
      <c r="WXF32"/>
      <c r="WXG32"/>
      <c r="WXH32"/>
      <c r="WXI32"/>
      <c r="WXJ32"/>
      <c r="WXK32"/>
      <c r="WXL32"/>
      <c r="WXM32"/>
      <c r="WXN32"/>
      <c r="WXO32"/>
      <c r="WXP32"/>
      <c r="WXQ32"/>
      <c r="WXR32"/>
      <c r="WXS32"/>
      <c r="WXT32"/>
      <c r="WXU32"/>
      <c r="WXV32"/>
      <c r="WXW32"/>
      <c r="WXX32"/>
      <c r="WXY32"/>
      <c r="WXZ32"/>
      <c r="WYA32"/>
      <c r="WYB32"/>
      <c r="WYC32"/>
      <c r="WYD32"/>
      <c r="WYE32"/>
      <c r="WYF32"/>
      <c r="WYG32"/>
      <c r="WYH32"/>
      <c r="WYI32"/>
      <c r="WYJ32"/>
      <c r="WYK32"/>
      <c r="WYL32"/>
      <c r="WYM32"/>
      <c r="WYN32"/>
      <c r="WYO32"/>
      <c r="WYP32"/>
      <c r="WYQ32"/>
      <c r="WYR32"/>
      <c r="WYS32"/>
      <c r="WYT32"/>
      <c r="WYU32"/>
      <c r="WYV32"/>
      <c r="WYW32"/>
      <c r="WYX32"/>
      <c r="WYY32"/>
      <c r="WYZ32"/>
      <c r="WZA32"/>
      <c r="WZB32"/>
      <c r="WZC32"/>
      <c r="WZD32"/>
      <c r="WZE32"/>
      <c r="WZF32"/>
      <c r="WZG32"/>
      <c r="WZH32"/>
      <c r="WZI32"/>
      <c r="WZJ32"/>
      <c r="WZK32"/>
      <c r="WZL32"/>
      <c r="WZM32"/>
      <c r="WZN32"/>
      <c r="WZO32"/>
      <c r="WZP32"/>
      <c r="WZQ32"/>
      <c r="WZR32"/>
      <c r="WZS32"/>
      <c r="WZT32"/>
      <c r="WZU32"/>
      <c r="WZV32"/>
      <c r="WZW32"/>
      <c r="WZX32"/>
      <c r="WZY32"/>
      <c r="WZZ32"/>
      <c r="XAA32"/>
      <c r="XAB32"/>
      <c r="XAC32"/>
      <c r="XAD32"/>
      <c r="XAE32"/>
      <c r="XAF32"/>
      <c r="XAG32"/>
      <c r="XAH32"/>
      <c r="XAI32"/>
      <c r="XAJ32"/>
      <c r="XAK32"/>
      <c r="XAL32"/>
      <c r="XAM32"/>
      <c r="XAN32"/>
      <c r="XAO32"/>
      <c r="XAP32"/>
      <c r="XAQ32"/>
      <c r="XAR32"/>
      <c r="XAS32"/>
      <c r="XAT32"/>
      <c r="XAU32"/>
      <c r="XAV32"/>
      <c r="XAW32"/>
      <c r="XAX32"/>
      <c r="XAY32"/>
      <c r="XAZ32"/>
      <c r="XBA32"/>
      <c r="XBB32"/>
      <c r="XBC32"/>
      <c r="XBD32"/>
      <c r="XBE32"/>
      <c r="XBF32"/>
      <c r="XBG32"/>
      <c r="XBH32"/>
      <c r="XBI32"/>
      <c r="XBJ32"/>
      <c r="XBK32"/>
      <c r="XBL32"/>
      <c r="XBM32"/>
      <c r="XBN32"/>
      <c r="XBO32"/>
      <c r="XBP32"/>
      <c r="XBQ32"/>
      <c r="XBR32"/>
      <c r="XBS32"/>
      <c r="XBT32"/>
      <c r="XBU32"/>
      <c r="XBV32"/>
      <c r="XBW32"/>
      <c r="XBX32"/>
      <c r="XBY32"/>
      <c r="XBZ32"/>
      <c r="XCA32"/>
      <c r="XCB32"/>
      <c r="XCC32"/>
      <c r="XCD32"/>
      <c r="XCE32"/>
      <c r="XCF32"/>
      <c r="XCG32"/>
      <c r="XCH32"/>
      <c r="XCI32"/>
      <c r="XCJ32"/>
      <c r="XCK32"/>
      <c r="XCL32"/>
      <c r="XCM32"/>
      <c r="XCN32"/>
      <c r="XCO32"/>
      <c r="XCP32"/>
      <c r="XCQ32"/>
      <c r="XCR32"/>
      <c r="XCS32"/>
      <c r="XCT32"/>
      <c r="XCU32"/>
      <c r="XCV32"/>
      <c r="XCW32"/>
      <c r="XCX32"/>
      <c r="XCY32"/>
      <c r="XCZ32"/>
      <c r="XDA32"/>
      <c r="XDB32"/>
      <c r="XDC32"/>
      <c r="XDD32"/>
      <c r="XDE32"/>
      <c r="XDF32"/>
      <c r="XDG32"/>
      <c r="XDH32"/>
      <c r="XDI32"/>
      <c r="XDJ32"/>
    </row>
    <row r="33" spans="1:16338" ht="15.6">
      <c r="A33" s="84">
        <v>21</v>
      </c>
      <c r="B33" s="42" t="s">
        <v>598</v>
      </c>
      <c r="C33" s="211">
        <v>65640466.072394997</v>
      </c>
      <c r="D33" s="211">
        <v>63199492.604564525</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row>
    <row r="34" spans="1:16338" ht="15.6">
      <c r="A34" s="84"/>
      <c r="B34" s="64" t="s">
        <v>599</v>
      </c>
      <c r="C34" s="223" t="s">
        <v>124</v>
      </c>
      <c r="D34" s="224" t="s">
        <v>124</v>
      </c>
      <c r="E34"/>
    </row>
    <row r="35" spans="1:16338" ht="15.6">
      <c r="A35" s="84">
        <v>22</v>
      </c>
      <c r="B35" s="42" t="s">
        <v>600</v>
      </c>
      <c r="C35" s="225">
        <v>6.6423208374723583E-2</v>
      </c>
      <c r="D35" s="225">
        <v>6.7561657342587803E-2</v>
      </c>
      <c r="E35"/>
    </row>
    <row r="36" spans="1:16338">
      <c r="C36" s="85"/>
      <c r="D36" s="85"/>
    </row>
    <row r="37" spans="1:16338" ht="15">
      <c r="B37" s="78"/>
      <c r="C37" s="396"/>
      <c r="D37" s="86"/>
    </row>
    <row r="38" spans="1:16338" ht="15">
      <c r="B38" s="285"/>
    </row>
  </sheetData>
  <pageMargins left="0.7" right="0.7" top="0.75" bottom="0.75" header="0.3" footer="0.3"/>
  <pageSetup orientation="portrait" r:id="rId1"/>
  <headerFooter>
    <oddHeader>&amp;L&amp;"Calibri"&amp;10&amp;K000000Confidential&amp;1#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80" zoomScaleNormal="80" workbookViewId="0">
      <selection activeCell="L17" sqref="L17"/>
    </sheetView>
  </sheetViews>
  <sheetFormatPr baseColWidth="10" defaultColWidth="8.6640625" defaultRowHeight="14.4"/>
  <cols>
    <col min="2" max="2" width="32" customWidth="1"/>
    <col min="3" max="3" width="28.109375" customWidth="1"/>
    <col min="4" max="4" width="23.33203125" customWidth="1"/>
  </cols>
  <sheetData>
    <row r="1" spans="1:6" ht="21">
      <c r="A1" s="54"/>
      <c r="B1" s="23"/>
      <c r="C1" s="175"/>
      <c r="D1" s="175"/>
      <c r="E1" s="175"/>
      <c r="F1" s="175"/>
    </row>
    <row r="2" spans="1:6" ht="21">
      <c r="A2" s="54"/>
      <c r="B2" s="23"/>
      <c r="C2" s="175"/>
      <c r="D2" s="175"/>
      <c r="E2" s="175"/>
      <c r="F2" s="175"/>
    </row>
    <row r="4" spans="1:6" ht="21">
      <c r="B4" s="33" t="s">
        <v>177</v>
      </c>
    </row>
    <row r="5" spans="1:6" ht="15.6">
      <c r="B5" s="79"/>
      <c r="C5" s="79"/>
      <c r="D5" s="79"/>
    </row>
    <row r="6" spans="1:6" ht="15.6">
      <c r="B6" s="79"/>
      <c r="C6" s="473">
        <v>2023</v>
      </c>
      <c r="D6" s="473"/>
    </row>
    <row r="7" spans="1:6" ht="65.099999999999994" customHeight="1">
      <c r="B7" s="79"/>
      <c r="C7" s="352" t="s">
        <v>601</v>
      </c>
      <c r="D7" s="354" t="s">
        <v>602</v>
      </c>
    </row>
    <row r="8" spans="1:6" ht="105" customHeight="1">
      <c r="B8" s="332" t="s">
        <v>603</v>
      </c>
      <c r="C8" s="353">
        <v>7.1249999999999994E-2</v>
      </c>
      <c r="D8" s="491">
        <v>0.11119</v>
      </c>
    </row>
    <row r="9" spans="1:6" ht="104.25" customHeight="1">
      <c r="B9" s="247" t="s">
        <v>604</v>
      </c>
      <c r="C9" s="353">
        <v>7.1249999999999994E-2</v>
      </c>
      <c r="D9" s="492"/>
    </row>
  </sheetData>
  <mergeCells count="2">
    <mergeCell ref="D8:D9"/>
    <mergeCell ref="C6:D6"/>
  </mergeCells>
  <pageMargins left="0.7" right="0.7" top="0.75" bottom="0.75" header="0.3" footer="0.3"/>
  <pageSetup orientation="portrait" r:id="rId1"/>
  <headerFooter>
    <oddHeader>&amp;L&amp;"Calibri"&amp;10&amp;K000000Confidential&amp;1#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80" zoomScaleNormal="80" workbookViewId="0">
      <selection activeCell="G35" sqref="G35"/>
    </sheetView>
  </sheetViews>
  <sheetFormatPr baseColWidth="10" defaultColWidth="11.44140625" defaultRowHeight="14.4"/>
  <cols>
    <col min="1" max="1" width="7.6640625" customWidth="1"/>
    <col min="2" max="2" width="47.44140625" customWidth="1"/>
    <col min="3" max="9" width="20.6640625" customWidth="1"/>
  </cols>
  <sheetData>
    <row r="1" spans="1:9" s="54" customFormat="1" ht="20.25" customHeight="1">
      <c r="B1" s="23"/>
      <c r="C1" s="24"/>
      <c r="E1" s="56"/>
    </row>
    <row r="2" spans="1:9" s="54" customFormat="1" ht="20.25" customHeight="1">
      <c r="B2" s="23"/>
      <c r="C2" s="24"/>
      <c r="E2" s="56"/>
    </row>
    <row r="5" spans="1:9" ht="21">
      <c r="B5" s="87" t="s">
        <v>605</v>
      </c>
    </row>
    <row r="6" spans="1:9" ht="21">
      <c r="B6" s="87"/>
    </row>
    <row r="7" spans="1:9" ht="15" customHeight="1">
      <c r="C7" s="493" t="s">
        <v>610</v>
      </c>
      <c r="D7" s="494"/>
      <c r="E7" s="495" t="s">
        <v>613</v>
      </c>
      <c r="F7" s="493" t="s">
        <v>618</v>
      </c>
      <c r="G7" s="494"/>
      <c r="H7" s="495" t="s">
        <v>616</v>
      </c>
      <c r="I7" s="497" t="s">
        <v>617</v>
      </c>
    </row>
    <row r="8" spans="1:9" ht="31.2">
      <c r="B8" s="178" t="s">
        <v>285</v>
      </c>
      <c r="C8" s="463" t="s">
        <v>611</v>
      </c>
      <c r="D8" s="463" t="s">
        <v>612</v>
      </c>
      <c r="E8" s="496"/>
      <c r="F8" s="230" t="s">
        <v>614</v>
      </c>
      <c r="G8" s="230" t="s">
        <v>615</v>
      </c>
      <c r="H8" s="496"/>
      <c r="I8" s="498"/>
    </row>
    <row r="9" spans="1:9" ht="15.6">
      <c r="A9" s="170">
        <v>1</v>
      </c>
      <c r="B9" s="90" t="s">
        <v>606</v>
      </c>
      <c r="C9" s="165">
        <v>2089999.620631</v>
      </c>
      <c r="D9" s="165">
        <v>38721886.805588998</v>
      </c>
      <c r="E9" s="205"/>
      <c r="F9" s="165">
        <v>1154103.259051</v>
      </c>
      <c r="G9" s="165">
        <v>293000</v>
      </c>
      <c r="H9" s="205"/>
      <c r="I9" s="165">
        <v>39657783.167168997</v>
      </c>
    </row>
    <row r="10" spans="1:9" ht="15.6">
      <c r="A10" s="170">
        <v>2</v>
      </c>
      <c r="B10" s="90" t="s">
        <v>607</v>
      </c>
      <c r="C10" s="165"/>
      <c r="D10" s="165">
        <v>12818176.695344999</v>
      </c>
      <c r="E10" s="205"/>
      <c r="F10" s="165"/>
      <c r="G10" s="165"/>
      <c r="H10" s="205"/>
      <c r="I10" s="165">
        <v>12818176.695344999</v>
      </c>
    </row>
    <row r="11" spans="1:9" ht="15.6">
      <c r="A11" s="229" t="s">
        <v>119</v>
      </c>
      <c r="B11" s="90" t="s">
        <v>608</v>
      </c>
      <c r="C11" s="165"/>
      <c r="D11" s="165">
        <v>7558603.2248769999</v>
      </c>
      <c r="E11" s="205"/>
      <c r="F11" s="165"/>
      <c r="G11" s="165"/>
      <c r="H11" s="205"/>
      <c r="I11" s="165">
        <v>7558603.2248769999</v>
      </c>
    </row>
    <row r="12" spans="1:9" ht="15.6">
      <c r="A12" s="170">
        <v>3</v>
      </c>
      <c r="B12" s="90" t="s">
        <v>609</v>
      </c>
      <c r="C12" s="165">
        <v>19920.713908999998</v>
      </c>
      <c r="D12" s="165">
        <v>12182649.828855</v>
      </c>
      <c r="E12" s="205"/>
      <c r="F12" s="165">
        <v>40281.991524999998</v>
      </c>
      <c r="G12" s="165"/>
      <c r="H12" s="205"/>
      <c r="I12" s="165">
        <v>12162288.551239001</v>
      </c>
    </row>
    <row r="13" spans="1:9" ht="15.6">
      <c r="A13" s="170">
        <v>4</v>
      </c>
      <c r="B13" s="104" t="s">
        <v>120</v>
      </c>
      <c r="C13" s="231">
        <v>2109920.3345400002</v>
      </c>
      <c r="D13" s="231">
        <v>71281316.554665998</v>
      </c>
      <c r="E13" s="232"/>
      <c r="F13" s="231">
        <v>1194385.250576</v>
      </c>
      <c r="G13" s="231">
        <v>293000</v>
      </c>
      <c r="H13" s="232"/>
      <c r="I13" s="231">
        <v>72196851.638629988</v>
      </c>
    </row>
    <row r="15" spans="1:9" ht="15">
      <c r="A15" s="60"/>
      <c r="B15" s="60"/>
    </row>
    <row r="16" spans="1:9" ht="15">
      <c r="A16" s="60"/>
      <c r="B16" s="60"/>
    </row>
    <row r="17" spans="1:2" ht="15">
      <c r="A17" s="60"/>
      <c r="B17" s="60"/>
    </row>
    <row r="18" spans="1:2" ht="15">
      <c r="A18" s="60"/>
      <c r="B18" s="60"/>
    </row>
    <row r="19" spans="1:2" ht="15">
      <c r="A19" s="60"/>
      <c r="B19" s="60"/>
    </row>
    <row r="20" spans="1:2" ht="15">
      <c r="A20" s="60"/>
      <c r="B20" s="60"/>
    </row>
    <row r="21" spans="1:2" ht="15">
      <c r="A21" s="60"/>
      <c r="B21" s="60"/>
    </row>
    <row r="22" spans="1:2" ht="15">
      <c r="A22" s="60"/>
      <c r="B22" s="60"/>
    </row>
  </sheetData>
  <mergeCells count="5">
    <mergeCell ref="C7:D7"/>
    <mergeCell ref="E7:E8"/>
    <mergeCell ref="F7:G7"/>
    <mergeCell ref="H7:H8"/>
    <mergeCell ref="I7:I8"/>
  </mergeCells>
  <pageMargins left="0.7" right="0.7" top="0.75" bottom="0.75" header="0.3" footer="0.3"/>
  <pageSetup orientation="portrait" r:id="rId1"/>
  <headerFooter>
    <oddHeader>&amp;L&amp;"Calibri"&amp;10&amp;K000000Confidential&amp;1#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80" zoomScaleNormal="80" workbookViewId="0">
      <selection activeCell="D38" sqref="D38"/>
    </sheetView>
  </sheetViews>
  <sheetFormatPr baseColWidth="10" defaultColWidth="11.44140625" defaultRowHeight="14.4"/>
  <cols>
    <col min="1" max="1" width="7.6640625" customWidth="1"/>
    <col min="2" max="2" width="87.109375" customWidth="1"/>
    <col min="3" max="9" width="22.33203125" customWidth="1"/>
  </cols>
  <sheetData>
    <row r="1" spans="1:5" s="54" customFormat="1" ht="20.25" customHeight="1">
      <c r="B1" s="23"/>
      <c r="C1" s="24"/>
      <c r="E1" s="56"/>
    </row>
    <row r="2" spans="1:5" s="54" customFormat="1" ht="20.25" customHeight="1">
      <c r="B2" s="23"/>
      <c r="C2" s="24"/>
      <c r="E2" s="56"/>
    </row>
    <row r="5" spans="1:5" ht="21">
      <c r="B5" s="87" t="s">
        <v>180</v>
      </c>
    </row>
    <row r="6" spans="1:5" ht="21">
      <c r="B6" s="87"/>
    </row>
    <row r="7" spans="1:5" ht="15">
      <c r="B7" s="60" t="s">
        <v>285</v>
      </c>
    </row>
    <row r="8" spans="1:5" ht="15.6">
      <c r="A8" s="58">
        <v>1</v>
      </c>
      <c r="B8" s="455" t="s">
        <v>619</v>
      </c>
      <c r="C8" s="456">
        <v>1863184</v>
      </c>
    </row>
    <row r="9" spans="1:5" ht="15">
      <c r="A9" s="58">
        <v>2</v>
      </c>
      <c r="B9" s="42" t="s">
        <v>620</v>
      </c>
      <c r="C9" s="233">
        <v>575003</v>
      </c>
    </row>
    <row r="10" spans="1:5" ht="15">
      <c r="A10" s="58">
        <v>3</v>
      </c>
      <c r="B10" s="42" t="s">
        <v>621</v>
      </c>
      <c r="C10" s="233">
        <v>-147454</v>
      </c>
    </row>
    <row r="11" spans="1:5" ht="15">
      <c r="A11" s="58">
        <v>4</v>
      </c>
      <c r="B11" s="42" t="s">
        <v>622</v>
      </c>
      <c r="C11" s="233">
        <v>-226543</v>
      </c>
    </row>
    <row r="12" spans="1:5" ht="15">
      <c r="A12" s="58">
        <v>5</v>
      </c>
      <c r="B12" s="42" t="s">
        <v>623</v>
      </c>
      <c r="C12" s="233"/>
    </row>
    <row r="13" spans="1:5" ht="15.6">
      <c r="A13" s="58">
        <v>6</v>
      </c>
      <c r="B13" s="455" t="s">
        <v>624</v>
      </c>
      <c r="C13" s="456">
        <v>2064190</v>
      </c>
    </row>
    <row r="14" spans="1:5" ht="15">
      <c r="A14" s="60"/>
      <c r="B14" s="60"/>
    </row>
    <row r="15" spans="1:5" ht="15">
      <c r="B15" s="183" t="s">
        <v>625</v>
      </c>
    </row>
    <row r="16" spans="1:5" ht="15">
      <c r="A16" s="60"/>
      <c r="B16" s="60"/>
    </row>
  </sheetData>
  <pageMargins left="0.7" right="0.7" top="0.75" bottom="0.75" header="0.3" footer="0.3"/>
  <pageSetup orientation="portrait" r:id="rId1"/>
  <headerFooter>
    <oddHeader>&amp;L&amp;"Calibri"&amp;10&amp;K000000Confidential&amp;1#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80" zoomScaleNormal="80" workbookViewId="0">
      <selection activeCell="F32" sqref="F32"/>
    </sheetView>
  </sheetViews>
  <sheetFormatPr baseColWidth="10" defaultColWidth="11.44140625" defaultRowHeight="14.4"/>
  <cols>
    <col min="1" max="1" width="7.6640625" customWidth="1"/>
    <col min="2" max="2" width="48.88671875" customWidth="1"/>
    <col min="3" max="7" width="19.33203125" customWidth="1"/>
    <col min="8" max="8" width="22.33203125" customWidth="1"/>
  </cols>
  <sheetData>
    <row r="1" spans="1:7" s="54" customFormat="1" ht="20.25" customHeight="1">
      <c r="B1" s="23"/>
      <c r="C1" s="24"/>
      <c r="E1" s="56"/>
    </row>
    <row r="2" spans="1:7" s="54" customFormat="1" ht="20.25" customHeight="1">
      <c r="B2" s="23"/>
      <c r="C2" s="24"/>
      <c r="E2" s="56"/>
    </row>
    <row r="5" spans="1:7" ht="21">
      <c r="B5" s="87" t="s">
        <v>626</v>
      </c>
    </row>
    <row r="6" spans="1:7" ht="21">
      <c r="B6" s="87"/>
    </row>
    <row r="7" spans="1:7" ht="68.25" customHeight="1">
      <c r="B7" s="178" t="s">
        <v>285</v>
      </c>
      <c r="C7" s="230" t="s">
        <v>630</v>
      </c>
      <c r="D7" s="230" t="s">
        <v>631</v>
      </c>
      <c r="E7" s="230" t="s">
        <v>632</v>
      </c>
      <c r="F7" s="230" t="s">
        <v>633</v>
      </c>
      <c r="G7" s="234" t="s">
        <v>634</v>
      </c>
    </row>
    <row r="8" spans="1:7" ht="16.5" customHeight="1">
      <c r="A8" s="151">
        <v>1</v>
      </c>
      <c r="B8" s="42" t="s">
        <v>627</v>
      </c>
      <c r="C8" s="254">
        <v>37550835.118968338</v>
      </c>
      <c r="D8" s="254">
        <v>2106948.0481996653</v>
      </c>
      <c r="E8" s="254">
        <v>2106321.1476046653</v>
      </c>
      <c r="F8" s="254">
        <v>626.90059499999995</v>
      </c>
      <c r="G8" s="205"/>
    </row>
    <row r="9" spans="1:7" ht="16.5" customHeight="1">
      <c r="A9" s="151">
        <v>2</v>
      </c>
      <c r="B9" s="42" t="s">
        <v>628</v>
      </c>
      <c r="C9" s="254">
        <v>12818176.69534</v>
      </c>
      <c r="D9" s="254"/>
      <c r="E9" s="254"/>
      <c r="F9" s="254"/>
      <c r="G9" s="205"/>
    </row>
    <row r="10" spans="1:7" ht="16.5" customHeight="1">
      <c r="A10" s="151">
        <v>3</v>
      </c>
      <c r="B10" s="235" t="s">
        <v>121</v>
      </c>
      <c r="C10" s="255">
        <v>50369011.814308338</v>
      </c>
      <c r="D10" s="255">
        <v>2106948.0481996653</v>
      </c>
      <c r="E10" s="255">
        <v>2106321.1476046653</v>
      </c>
      <c r="F10" s="255">
        <v>626.90059499999995</v>
      </c>
      <c r="G10" s="205"/>
    </row>
    <row r="11" spans="1:7" ht="16.5" customHeight="1">
      <c r="A11" s="151">
        <v>4</v>
      </c>
      <c r="B11" s="42" t="s">
        <v>629</v>
      </c>
      <c r="C11" s="254">
        <v>1270941.89984845</v>
      </c>
      <c r="D11" s="254">
        <v>67352.601628550008</v>
      </c>
      <c r="E11" s="254">
        <v>67352.601628550008</v>
      </c>
      <c r="F11" s="256" t="s">
        <v>108</v>
      </c>
      <c r="G11" s="205"/>
    </row>
  </sheetData>
  <pageMargins left="0.7" right="0.7" top="0.75" bottom="0.75" header="0.3" footer="0.3"/>
  <pageSetup orientation="portrait" r:id="rId1"/>
  <headerFooter>
    <oddHeader>&amp;L&amp;"Calibri"&amp;10&amp;K000000Confidential&amp;1#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80" zoomScaleNormal="80" workbookViewId="0">
      <selection activeCell="D37" sqref="D37"/>
    </sheetView>
  </sheetViews>
  <sheetFormatPr baseColWidth="10" defaultColWidth="11.44140625" defaultRowHeight="14.4"/>
  <cols>
    <col min="1" max="1" width="7.6640625" customWidth="1"/>
    <col min="2" max="2" width="80.33203125" customWidth="1"/>
    <col min="3" max="8" width="23.33203125" customWidth="1"/>
    <col min="9" max="9" width="22.33203125" customWidth="1"/>
  </cols>
  <sheetData>
    <row r="1" spans="1:8" s="54" customFormat="1" ht="20.25" customHeight="1">
      <c r="B1" s="23"/>
      <c r="C1" s="24"/>
      <c r="E1" s="56"/>
    </row>
    <row r="2" spans="1:8" s="54" customFormat="1" ht="20.25" customHeight="1">
      <c r="B2" s="23"/>
      <c r="C2" s="24"/>
      <c r="E2" s="56"/>
    </row>
    <row r="5" spans="1:8" ht="23.25" customHeight="1">
      <c r="B5" s="87" t="s">
        <v>122</v>
      </c>
    </row>
    <row r="6" spans="1:8" ht="23.25" customHeight="1">
      <c r="B6" s="87"/>
    </row>
    <row r="7" spans="1:8" ht="15.75" customHeight="1">
      <c r="A7" s="168"/>
      <c r="B7" s="178" t="s">
        <v>285</v>
      </c>
      <c r="C7" s="499" t="s">
        <v>655</v>
      </c>
      <c r="D7" s="499"/>
      <c r="E7" s="500" t="s">
        <v>656</v>
      </c>
      <c r="F7" s="501"/>
      <c r="G7" s="502" t="s">
        <v>657</v>
      </c>
      <c r="H7" s="501"/>
    </row>
    <row r="8" spans="1:8" ht="34.5" customHeight="1">
      <c r="A8" s="169"/>
      <c r="B8" s="230" t="s">
        <v>635</v>
      </c>
      <c r="C8" s="258" t="s">
        <v>658</v>
      </c>
      <c r="D8" s="258" t="s">
        <v>659</v>
      </c>
      <c r="E8" s="463" t="s">
        <v>658</v>
      </c>
      <c r="F8" s="463" t="s">
        <v>659</v>
      </c>
      <c r="G8" s="463" t="s">
        <v>353</v>
      </c>
      <c r="H8" s="463" t="s">
        <v>660</v>
      </c>
    </row>
    <row r="9" spans="1:8" ht="15.6">
      <c r="A9" s="170">
        <v>1</v>
      </c>
      <c r="B9" s="42" t="s">
        <v>636</v>
      </c>
      <c r="C9" s="165">
        <v>13128918.558338</v>
      </c>
      <c r="D9" s="165">
        <v>0</v>
      </c>
      <c r="E9" s="165">
        <v>13128918.558338</v>
      </c>
      <c r="F9" s="165">
        <v>0</v>
      </c>
      <c r="G9" s="165">
        <v>173.738</v>
      </c>
      <c r="H9" s="92">
        <v>1.3233230081213456E-5</v>
      </c>
    </row>
    <row r="10" spans="1:8" ht="15.6">
      <c r="A10" s="170">
        <v>2</v>
      </c>
      <c r="B10" s="42" t="s">
        <v>637</v>
      </c>
      <c r="C10" s="165">
        <v>44090.451322000001</v>
      </c>
      <c r="D10" s="165">
        <v>262552.52539999998</v>
      </c>
      <c r="E10" s="165">
        <v>44090.451322000001</v>
      </c>
      <c r="F10" s="165">
        <v>215927.88160699999</v>
      </c>
      <c r="G10" s="165">
        <v>90795.916779000006</v>
      </c>
      <c r="H10" s="92">
        <v>0.34919044267464222</v>
      </c>
    </row>
    <row r="11" spans="1:8" ht="15.6">
      <c r="A11" s="170">
        <v>3</v>
      </c>
      <c r="B11" s="42" t="s">
        <v>638</v>
      </c>
      <c r="C11" s="165">
        <v>32245.451475000002</v>
      </c>
      <c r="D11" s="165">
        <v>10271.184203999999</v>
      </c>
      <c r="E11" s="165">
        <v>32245.451475000002</v>
      </c>
      <c r="F11" s="165">
        <v>2045.521933</v>
      </c>
      <c r="G11" s="165">
        <v>34290.973407999998</v>
      </c>
      <c r="H11" s="92">
        <v>0.99999999999999978</v>
      </c>
    </row>
    <row r="12" spans="1:8" ht="15.6">
      <c r="A12" s="170">
        <v>4</v>
      </c>
      <c r="B12" s="42" t="s">
        <v>639</v>
      </c>
      <c r="C12" s="165">
        <v>1577708.124054</v>
      </c>
      <c r="D12" s="165">
        <v>88942.237674999997</v>
      </c>
      <c r="E12" s="165">
        <v>1577708.124054</v>
      </c>
      <c r="F12" s="165">
        <v>25662.228757000001</v>
      </c>
      <c r="G12" s="165">
        <v>333517.21393299999</v>
      </c>
      <c r="H12" s="92">
        <v>0.20801009158506867</v>
      </c>
    </row>
    <row r="13" spans="1:8" ht="15.6">
      <c r="A13" s="171"/>
      <c r="B13" s="207" t="s">
        <v>640</v>
      </c>
      <c r="C13" s="205"/>
      <c r="D13" s="205"/>
      <c r="E13" s="205"/>
      <c r="F13" s="205"/>
      <c r="G13" s="205"/>
      <c r="H13" s="205"/>
    </row>
    <row r="14" spans="1:8" ht="15.6">
      <c r="A14" s="170">
        <v>5</v>
      </c>
      <c r="B14" s="42" t="s">
        <v>641</v>
      </c>
      <c r="C14" s="166">
        <v>0</v>
      </c>
      <c r="D14" s="165">
        <v>0</v>
      </c>
      <c r="E14" s="165">
        <v>0</v>
      </c>
      <c r="F14" s="165">
        <v>0</v>
      </c>
      <c r="G14" s="165">
        <v>0</v>
      </c>
      <c r="H14" s="92">
        <v>0</v>
      </c>
    </row>
    <row r="15" spans="1:8" ht="15.6">
      <c r="A15" s="170">
        <v>6</v>
      </c>
      <c r="B15" s="42" t="s">
        <v>642</v>
      </c>
      <c r="C15" s="165">
        <v>7103071.5671950001</v>
      </c>
      <c r="D15" s="165">
        <v>3747476.4234989998</v>
      </c>
      <c r="E15" s="165">
        <v>7103071.5671950001</v>
      </c>
      <c r="F15" s="165">
        <v>1463760.1577516021</v>
      </c>
      <c r="G15" s="165">
        <v>6706868.4928379999</v>
      </c>
      <c r="H15" s="92">
        <v>0.78288785261272353</v>
      </c>
    </row>
    <row r="16" spans="1:8" ht="15.6">
      <c r="A16" s="171"/>
      <c r="B16" s="207" t="s">
        <v>640</v>
      </c>
      <c r="C16" s="205"/>
      <c r="D16" s="205"/>
      <c r="E16" s="205"/>
      <c r="F16" s="205"/>
      <c r="G16" s="205"/>
      <c r="H16" s="205"/>
    </row>
    <row r="17" spans="1:8" ht="15.6">
      <c r="A17" s="170"/>
      <c r="B17" s="66" t="s">
        <v>643</v>
      </c>
      <c r="C17" s="165">
        <v>475805.92556</v>
      </c>
      <c r="D17" s="165">
        <v>69054.451803999997</v>
      </c>
      <c r="E17" s="165">
        <v>475805.92556</v>
      </c>
      <c r="F17" s="165">
        <v>58568.392401999998</v>
      </c>
      <c r="G17" s="165">
        <v>505782.76937699999</v>
      </c>
      <c r="H17" s="92">
        <v>0.94649527938759737</v>
      </c>
    </row>
    <row r="18" spans="1:8" ht="15.6">
      <c r="A18" s="170">
        <v>7</v>
      </c>
      <c r="B18" s="42" t="s">
        <v>644</v>
      </c>
      <c r="C18" s="165">
        <v>0</v>
      </c>
      <c r="D18" s="165">
        <v>0</v>
      </c>
      <c r="E18" s="165">
        <v>0</v>
      </c>
      <c r="F18" s="165">
        <v>0</v>
      </c>
      <c r="G18" s="165">
        <v>0</v>
      </c>
      <c r="H18" s="92">
        <v>0</v>
      </c>
    </row>
    <row r="19" spans="1:8" ht="15.6">
      <c r="A19" s="170">
        <v>8</v>
      </c>
      <c r="B19" s="42" t="s">
        <v>645</v>
      </c>
      <c r="C19" s="165">
        <v>7051569.0692020003</v>
      </c>
      <c r="D19" s="165">
        <v>6936775.6772259995</v>
      </c>
      <c r="E19" s="165">
        <v>7051569.0692015011</v>
      </c>
      <c r="F19" s="165">
        <v>704839.54860363097</v>
      </c>
      <c r="G19" s="165">
        <v>5931749.16163</v>
      </c>
      <c r="H19" s="92">
        <v>0.76475459892783926</v>
      </c>
    </row>
    <row r="20" spans="1:8" ht="15.6">
      <c r="A20" s="170">
        <v>9</v>
      </c>
      <c r="B20" s="42" t="s">
        <v>646</v>
      </c>
      <c r="C20" s="165">
        <v>23154513.381405</v>
      </c>
      <c r="D20" s="165">
        <v>1065974.39845</v>
      </c>
      <c r="E20" s="165">
        <v>23154513.3814045</v>
      </c>
      <c r="F20" s="165">
        <v>167922.64971572327</v>
      </c>
      <c r="G20" s="165">
        <v>10885721.955622001</v>
      </c>
      <c r="H20" s="92">
        <v>0.46674892541656754</v>
      </c>
    </row>
    <row r="21" spans="1:8" ht="15.6">
      <c r="A21" s="170"/>
      <c r="B21" s="66" t="s">
        <v>647</v>
      </c>
      <c r="C21" s="165">
        <v>19744927.869887002</v>
      </c>
      <c r="D21" s="165">
        <v>875880.85493799997</v>
      </c>
      <c r="E21" s="165">
        <v>19744927.869886499</v>
      </c>
      <c r="F21" s="165">
        <v>91440.912851523259</v>
      </c>
      <c r="G21" s="165">
        <v>7835655.4715740001</v>
      </c>
      <c r="H21" s="92">
        <v>0.39501460964935947</v>
      </c>
    </row>
    <row r="22" spans="1:8" ht="15.6">
      <c r="A22" s="170"/>
      <c r="B22" s="66" t="s">
        <v>648</v>
      </c>
      <c r="C22" s="165">
        <v>3368146.5335059999</v>
      </c>
      <c r="D22" s="165">
        <v>188186.21689000001</v>
      </c>
      <c r="E22" s="165">
        <v>3368146.5335060004</v>
      </c>
      <c r="F22" s="165">
        <v>75684.900250199993</v>
      </c>
      <c r="G22" s="165">
        <v>3008106.5846759998</v>
      </c>
      <c r="H22" s="92">
        <v>0.87347671990874598</v>
      </c>
    </row>
    <row r="23" spans="1:8" ht="15.6">
      <c r="A23" s="171"/>
      <c r="B23" s="207" t="s">
        <v>649</v>
      </c>
      <c r="C23" s="205"/>
      <c r="D23" s="205"/>
      <c r="E23" s="205"/>
      <c r="F23" s="205"/>
      <c r="G23" s="205"/>
      <c r="H23" s="205"/>
    </row>
    <row r="24" spans="1:8" ht="15.6">
      <c r="A24" s="170"/>
      <c r="B24" s="66" t="s">
        <v>650</v>
      </c>
      <c r="C24" s="165">
        <v>41438.978012</v>
      </c>
      <c r="D24" s="165">
        <v>1907.326622</v>
      </c>
      <c r="E24" s="165">
        <v>41438.978012</v>
      </c>
      <c r="F24" s="165">
        <v>796.83661400000005</v>
      </c>
      <c r="G24" s="165">
        <v>41959.899372</v>
      </c>
      <c r="H24" s="92">
        <v>0.99346726808886621</v>
      </c>
    </row>
    <row r="25" spans="1:8" ht="15.6">
      <c r="A25" s="170">
        <v>10</v>
      </c>
      <c r="B25" s="42" t="s">
        <v>651</v>
      </c>
      <c r="C25" s="165"/>
      <c r="D25" s="165"/>
      <c r="E25" s="165"/>
      <c r="F25" s="165"/>
      <c r="G25" s="165"/>
      <c r="H25" s="92">
        <v>0</v>
      </c>
    </row>
    <row r="26" spans="1:8" ht="15.6">
      <c r="A26" s="170">
        <v>11</v>
      </c>
      <c r="B26" s="42" t="s">
        <v>652</v>
      </c>
      <c r="C26" s="165">
        <v>1338294.5014770001</v>
      </c>
      <c r="D26" s="165">
        <v>6783.7506560000002</v>
      </c>
      <c r="E26" s="165">
        <v>1338294.5014770003</v>
      </c>
      <c r="F26" s="165">
        <v>6783.7506560000002</v>
      </c>
      <c r="G26" s="165">
        <v>1728530.470773</v>
      </c>
      <c r="H26" s="92">
        <v>1.2850780005043783</v>
      </c>
    </row>
    <row r="27" spans="1:8" ht="15.6">
      <c r="A27" s="151">
        <v>12</v>
      </c>
      <c r="B27" s="42" t="s">
        <v>653</v>
      </c>
      <c r="C27" s="165">
        <v>0</v>
      </c>
      <c r="D27" s="165">
        <v>0</v>
      </c>
      <c r="E27" s="165">
        <v>0</v>
      </c>
      <c r="F27" s="165">
        <v>0</v>
      </c>
      <c r="G27" s="165">
        <v>0</v>
      </c>
      <c r="H27" s="92">
        <v>0</v>
      </c>
    </row>
    <row r="28" spans="1:8" ht="15.6">
      <c r="A28" s="170">
        <v>13</v>
      </c>
      <c r="B28" s="42" t="s">
        <v>654</v>
      </c>
      <c r="C28" s="165">
        <v>39213.743053999999</v>
      </c>
      <c r="D28" s="165">
        <v>0</v>
      </c>
      <c r="E28" s="165">
        <v>39213.743053999999</v>
      </c>
      <c r="F28" s="165">
        <v>0</v>
      </c>
      <c r="G28" s="165">
        <v>0</v>
      </c>
      <c r="H28" s="92">
        <v>0</v>
      </c>
    </row>
    <row r="29" spans="1:8" ht="15.6">
      <c r="A29" s="170">
        <v>14</v>
      </c>
      <c r="B29" s="42" t="s">
        <v>227</v>
      </c>
      <c r="C29" s="165">
        <v>3936978.824205</v>
      </c>
      <c r="D29" s="165">
        <v>35514.104128999999</v>
      </c>
      <c r="E29" s="165">
        <v>3936978.824205</v>
      </c>
      <c r="F29" s="165">
        <v>16771.530774500003</v>
      </c>
      <c r="G29" s="165">
        <v>2227706.5383259999</v>
      </c>
      <c r="H29" s="92">
        <v>0.56344137548298756</v>
      </c>
    </row>
    <row r="30" spans="1:8" ht="15.6">
      <c r="A30" s="170">
        <v>15</v>
      </c>
      <c r="B30" s="235" t="s">
        <v>120</v>
      </c>
      <c r="C30" s="231">
        <v>57406603.671727017</v>
      </c>
      <c r="D30" s="231">
        <v>12154290.301238997</v>
      </c>
      <c r="E30" s="231">
        <v>57406603.671726003</v>
      </c>
      <c r="F30" s="231">
        <v>2603713.2697984567</v>
      </c>
      <c r="G30" s="231">
        <v>27939354.461308993</v>
      </c>
      <c r="H30" s="236">
        <v>0.46557585237441407</v>
      </c>
    </row>
  </sheetData>
  <mergeCells count="3">
    <mergeCell ref="C7:D7"/>
    <mergeCell ref="E7:F7"/>
    <mergeCell ref="G7:H7"/>
  </mergeCells>
  <pageMargins left="0.7" right="0.7" top="0.75" bottom="0.75" header="0.3" footer="0.3"/>
  <pageSetup orientation="portrait" r:id="rId1"/>
  <headerFooter>
    <oddHeader>&amp;L&amp;"Calibri"&amp;10&amp;K000000Confidential&amp;1#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80" zoomScaleNormal="80" workbookViewId="0">
      <selection activeCell="C34" sqref="C34"/>
    </sheetView>
  </sheetViews>
  <sheetFormatPr baseColWidth="10" defaultColWidth="11.44140625" defaultRowHeight="14.4"/>
  <cols>
    <col min="1" max="1" width="7.6640625" customWidth="1"/>
    <col min="2" max="2" width="80.33203125" customWidth="1"/>
    <col min="3" max="12" width="17.6640625" customWidth="1"/>
  </cols>
  <sheetData>
    <row r="1" spans="1:12" s="54" customFormat="1" ht="20.25" customHeight="1">
      <c r="B1" s="23"/>
      <c r="C1" s="24"/>
      <c r="E1" s="56"/>
    </row>
    <row r="2" spans="1:12" s="54" customFormat="1" ht="20.25" customHeight="1">
      <c r="B2" s="23"/>
      <c r="C2" s="24"/>
      <c r="E2" s="56"/>
    </row>
    <row r="5" spans="1:12" ht="23.25" customHeight="1">
      <c r="B5" s="87" t="s">
        <v>664</v>
      </c>
    </row>
    <row r="6" spans="1:12" ht="23.25" customHeight="1">
      <c r="B6" s="87"/>
    </row>
    <row r="7" spans="1:12" ht="23.25" customHeight="1">
      <c r="B7" s="60" t="s">
        <v>285</v>
      </c>
    </row>
    <row r="8" spans="1:12" ht="31.5" customHeight="1">
      <c r="A8" s="167"/>
      <c r="B8" s="230" t="s">
        <v>661</v>
      </c>
      <c r="C8" s="503">
        <v>0</v>
      </c>
      <c r="D8" s="503">
        <v>0.1</v>
      </c>
      <c r="E8" s="503">
        <v>0.2</v>
      </c>
      <c r="F8" s="503">
        <v>0.35</v>
      </c>
      <c r="G8" s="503">
        <v>0.5</v>
      </c>
      <c r="H8" s="503">
        <v>0.75</v>
      </c>
      <c r="I8" s="503">
        <v>1</v>
      </c>
      <c r="J8" s="503">
        <v>1.5</v>
      </c>
      <c r="K8" s="505" t="s">
        <v>109</v>
      </c>
      <c r="L8" s="505" t="s">
        <v>665</v>
      </c>
    </row>
    <row r="9" spans="1:12" ht="15.6">
      <c r="B9" s="230" t="s">
        <v>662</v>
      </c>
      <c r="C9" s="504"/>
      <c r="D9" s="504"/>
      <c r="E9" s="504"/>
      <c r="F9" s="504"/>
      <c r="G9" s="504"/>
      <c r="H9" s="504"/>
      <c r="I9" s="504"/>
      <c r="J9" s="504"/>
      <c r="K9" s="506"/>
      <c r="L9" s="506"/>
    </row>
    <row r="10" spans="1:12" ht="15.6">
      <c r="A10" s="172">
        <v>1</v>
      </c>
      <c r="B10" s="42" t="s">
        <v>636</v>
      </c>
      <c r="C10" s="165">
        <v>13128049.868338</v>
      </c>
      <c r="D10" s="165">
        <v>0</v>
      </c>
      <c r="E10" s="165">
        <v>868.69</v>
      </c>
      <c r="F10" s="165">
        <v>0</v>
      </c>
      <c r="G10" s="165">
        <v>0</v>
      </c>
      <c r="H10" s="165">
        <v>0</v>
      </c>
      <c r="I10" s="165">
        <v>0</v>
      </c>
      <c r="J10" s="165">
        <v>0</v>
      </c>
      <c r="K10" s="165">
        <v>0</v>
      </c>
      <c r="L10" s="165">
        <v>13128918.558338</v>
      </c>
    </row>
    <row r="11" spans="1:12" ht="15.6">
      <c r="A11" s="172">
        <v>2</v>
      </c>
      <c r="B11" s="42" t="s">
        <v>637</v>
      </c>
      <c r="C11" s="165">
        <v>0</v>
      </c>
      <c r="D11" s="165">
        <v>0</v>
      </c>
      <c r="E11" s="165">
        <v>210400.46342399999</v>
      </c>
      <c r="F11" s="165">
        <v>0</v>
      </c>
      <c r="G11" s="165">
        <v>1804.0908240000001</v>
      </c>
      <c r="H11" s="165">
        <v>0</v>
      </c>
      <c r="I11" s="165">
        <v>47813.778681000003</v>
      </c>
      <c r="J11" s="165">
        <v>0</v>
      </c>
      <c r="K11" s="165">
        <v>0</v>
      </c>
      <c r="L11" s="165">
        <v>260018.332929</v>
      </c>
    </row>
    <row r="12" spans="1:12" ht="15.6">
      <c r="A12" s="172">
        <v>3</v>
      </c>
      <c r="B12" s="42" t="s">
        <v>638</v>
      </c>
      <c r="C12" s="165">
        <v>0</v>
      </c>
      <c r="D12" s="165">
        <v>0</v>
      </c>
      <c r="E12" s="165">
        <v>0</v>
      </c>
      <c r="F12" s="165">
        <v>0</v>
      </c>
      <c r="G12" s="165">
        <v>0</v>
      </c>
      <c r="H12" s="165">
        <v>0</v>
      </c>
      <c r="I12" s="165">
        <v>34290.973407999998</v>
      </c>
      <c r="J12" s="165">
        <v>0</v>
      </c>
      <c r="K12" s="165">
        <v>0</v>
      </c>
      <c r="L12" s="165">
        <v>34290.973407999998</v>
      </c>
    </row>
    <row r="13" spans="1:12" ht="15.6">
      <c r="A13" s="172">
        <v>4</v>
      </c>
      <c r="B13" s="42" t="s">
        <v>639</v>
      </c>
      <c r="C13" s="165">
        <v>0</v>
      </c>
      <c r="D13" s="165">
        <v>0</v>
      </c>
      <c r="E13" s="165">
        <v>1543435.466981</v>
      </c>
      <c r="F13" s="165">
        <v>0</v>
      </c>
      <c r="G13" s="165">
        <v>34248.273932999997</v>
      </c>
      <c r="H13" s="165">
        <v>0</v>
      </c>
      <c r="I13" s="165">
        <v>0</v>
      </c>
      <c r="J13" s="165">
        <v>0</v>
      </c>
      <c r="K13" s="165">
        <v>25686.611896999999</v>
      </c>
      <c r="L13" s="165">
        <v>1603370.3528110001</v>
      </c>
    </row>
    <row r="14" spans="1:12" ht="15.6">
      <c r="A14" s="172">
        <v>5</v>
      </c>
      <c r="B14" s="42" t="s">
        <v>641</v>
      </c>
      <c r="C14" s="165">
        <v>0</v>
      </c>
      <c r="D14" s="165">
        <v>0</v>
      </c>
      <c r="E14" s="165">
        <v>0</v>
      </c>
      <c r="F14" s="165">
        <v>0</v>
      </c>
      <c r="G14" s="165">
        <v>0</v>
      </c>
      <c r="H14" s="165">
        <v>0</v>
      </c>
      <c r="I14" s="165">
        <v>0</v>
      </c>
      <c r="J14" s="165">
        <v>0</v>
      </c>
      <c r="K14" s="165">
        <v>0</v>
      </c>
      <c r="L14" s="165">
        <v>0</v>
      </c>
    </row>
    <row r="15" spans="1:12" ht="15.6">
      <c r="A15" s="172">
        <v>6</v>
      </c>
      <c r="B15" s="42" t="s">
        <v>642</v>
      </c>
      <c r="C15" s="165">
        <v>528100.45044692617</v>
      </c>
      <c r="D15" s="165">
        <v>0</v>
      </c>
      <c r="E15" s="165">
        <v>627.57036500000004</v>
      </c>
      <c r="F15" s="165">
        <v>0</v>
      </c>
      <c r="G15" s="165">
        <v>292.4505479</v>
      </c>
      <c r="H15" s="165">
        <v>0</v>
      </c>
      <c r="I15" s="165">
        <v>3866476.9572674129</v>
      </c>
      <c r="J15" s="165">
        <v>0</v>
      </c>
      <c r="K15" s="165">
        <v>4171334.2963193636</v>
      </c>
      <c r="L15" s="165">
        <v>8566831.7249466032</v>
      </c>
    </row>
    <row r="16" spans="1:12" ht="15.6">
      <c r="A16" s="172"/>
      <c r="B16" s="66" t="s">
        <v>643</v>
      </c>
      <c r="C16" s="165">
        <v>0</v>
      </c>
      <c r="D16" s="165">
        <v>0</v>
      </c>
      <c r="E16" s="165">
        <v>0</v>
      </c>
      <c r="F16" s="165">
        <v>0</v>
      </c>
      <c r="G16" s="165">
        <v>0</v>
      </c>
      <c r="H16" s="165">
        <v>0</v>
      </c>
      <c r="I16" s="165">
        <v>93216.214353999996</v>
      </c>
      <c r="J16" s="165">
        <v>0</v>
      </c>
      <c r="K16" s="165">
        <v>441158.10360799998</v>
      </c>
      <c r="L16" s="165">
        <v>534374.31796199991</v>
      </c>
    </row>
    <row r="17" spans="1:12" ht="15.6">
      <c r="A17" s="172">
        <v>7</v>
      </c>
      <c r="B17" s="42" t="s">
        <v>644</v>
      </c>
      <c r="C17" s="165">
        <v>0</v>
      </c>
      <c r="D17" s="165">
        <v>0</v>
      </c>
      <c r="E17" s="165">
        <v>0</v>
      </c>
      <c r="F17" s="165">
        <v>0</v>
      </c>
      <c r="G17" s="165">
        <v>0</v>
      </c>
      <c r="H17" s="165">
        <v>0</v>
      </c>
      <c r="I17" s="165">
        <v>0</v>
      </c>
      <c r="J17" s="165">
        <v>0</v>
      </c>
      <c r="K17" s="165">
        <v>0</v>
      </c>
      <c r="L17" s="165">
        <v>0</v>
      </c>
    </row>
    <row r="18" spans="1:12" ht="15.6">
      <c r="A18" s="172">
        <v>8</v>
      </c>
      <c r="B18" s="42" t="s">
        <v>645</v>
      </c>
      <c r="C18" s="165">
        <v>984134.21409599157</v>
      </c>
      <c r="D18" s="165">
        <v>0</v>
      </c>
      <c r="E18" s="165">
        <v>0</v>
      </c>
      <c r="F18" s="165">
        <v>0</v>
      </c>
      <c r="G18" s="165">
        <v>0</v>
      </c>
      <c r="H18" s="165">
        <v>2721034.9486815892</v>
      </c>
      <c r="I18" s="165">
        <v>3768547.3261285499</v>
      </c>
      <c r="J18" s="165">
        <v>0</v>
      </c>
      <c r="K18" s="165">
        <v>282692.128899</v>
      </c>
      <c r="L18" s="165">
        <v>7756408.6178051298</v>
      </c>
    </row>
    <row r="19" spans="1:12" ht="15.6">
      <c r="A19" s="172">
        <v>9</v>
      </c>
      <c r="B19" s="42" t="s">
        <v>646</v>
      </c>
      <c r="C19" s="165">
        <v>108503.49797089161</v>
      </c>
      <c r="D19" s="165">
        <v>0</v>
      </c>
      <c r="E19" s="165">
        <v>2605904.2592162574</v>
      </c>
      <c r="F19" s="165">
        <v>413219.01541699999</v>
      </c>
      <c r="G19" s="165">
        <v>3040166.6609301683</v>
      </c>
      <c r="H19" s="165">
        <v>390339.36916755</v>
      </c>
      <c r="I19" s="165">
        <v>56190.452461635985</v>
      </c>
      <c r="J19" s="165">
        <v>46898.924380368866</v>
      </c>
      <c r="K19" s="165">
        <v>16661213.851576349</v>
      </c>
      <c r="L19" s="165">
        <v>23322436.031120218</v>
      </c>
    </row>
    <row r="20" spans="1:12" ht="15.6">
      <c r="A20" s="172"/>
      <c r="B20" s="66" t="s">
        <v>663</v>
      </c>
      <c r="C20" s="165">
        <v>13152.259410124696</v>
      </c>
      <c r="D20" s="165">
        <v>0</v>
      </c>
      <c r="E20" s="165">
        <v>2605904.2592162574</v>
      </c>
      <c r="F20" s="165">
        <v>413219.01541699999</v>
      </c>
      <c r="G20" s="165">
        <v>3040166.6609301683</v>
      </c>
      <c r="H20" s="165">
        <v>388285.46230945003</v>
      </c>
      <c r="I20" s="165">
        <v>9672.2093760000007</v>
      </c>
      <c r="J20" s="165">
        <v>38.580043000000003</v>
      </c>
      <c r="K20" s="165">
        <v>13365930.336036021</v>
      </c>
      <c r="L20" s="165">
        <v>19836368.782738023</v>
      </c>
    </row>
    <row r="21" spans="1:12" ht="15.6">
      <c r="A21" s="172"/>
      <c r="B21" s="66" t="s">
        <v>648</v>
      </c>
      <c r="C21" s="165">
        <v>95075.323307166909</v>
      </c>
      <c r="D21" s="165">
        <v>0</v>
      </c>
      <c r="E21" s="165">
        <v>0</v>
      </c>
      <c r="F21" s="165">
        <v>0</v>
      </c>
      <c r="G21" s="165">
        <v>0</v>
      </c>
      <c r="H21" s="165">
        <v>2053.9068580999997</v>
      </c>
      <c r="I21" s="165">
        <v>4558.3437132359804</v>
      </c>
      <c r="J21" s="165">
        <v>46860.344337368864</v>
      </c>
      <c r="K21" s="165">
        <v>3295283.5155403283</v>
      </c>
      <c r="L21" s="165">
        <v>3443831.4337562001</v>
      </c>
    </row>
    <row r="22" spans="1:12" ht="15.6">
      <c r="A22" s="172"/>
      <c r="B22" s="66" t="s">
        <v>650</v>
      </c>
      <c r="C22" s="165">
        <v>275.91525360000003</v>
      </c>
      <c r="D22" s="165">
        <v>0</v>
      </c>
      <c r="E22" s="165">
        <v>0</v>
      </c>
      <c r="F22" s="165">
        <v>0</v>
      </c>
      <c r="G22" s="165">
        <v>0</v>
      </c>
      <c r="H22" s="165">
        <v>0</v>
      </c>
      <c r="I22" s="165">
        <v>41959.899372400003</v>
      </c>
      <c r="J22" s="165">
        <v>0</v>
      </c>
      <c r="K22" s="165">
        <v>0</v>
      </c>
      <c r="L22" s="165">
        <v>42235.814625999999</v>
      </c>
    </row>
    <row r="23" spans="1:12" ht="15.6">
      <c r="A23" s="172">
        <v>10</v>
      </c>
      <c r="B23" s="42" t="s">
        <v>651</v>
      </c>
      <c r="C23" s="165"/>
      <c r="D23" s="165">
        <v>0</v>
      </c>
      <c r="E23" s="165">
        <v>0</v>
      </c>
      <c r="F23" s="165">
        <v>0</v>
      </c>
      <c r="G23" s="165">
        <v>0</v>
      </c>
      <c r="H23" s="165">
        <v>0</v>
      </c>
      <c r="I23" s="165">
        <v>0</v>
      </c>
      <c r="J23" s="165">
        <v>0</v>
      </c>
      <c r="K23" s="165">
        <v>0</v>
      </c>
      <c r="L23" s="165">
        <v>0</v>
      </c>
    </row>
    <row r="24" spans="1:12" ht="15.6">
      <c r="A24" s="172">
        <v>11</v>
      </c>
      <c r="B24" s="42" t="s">
        <v>652</v>
      </c>
      <c r="C24" s="165">
        <v>67352.601628550008</v>
      </c>
      <c r="D24" s="165">
        <v>0</v>
      </c>
      <c r="E24" s="165">
        <v>0</v>
      </c>
      <c r="F24" s="165">
        <v>0</v>
      </c>
      <c r="G24" s="165">
        <v>0</v>
      </c>
      <c r="H24" s="165">
        <v>0</v>
      </c>
      <c r="I24" s="165">
        <v>376116.00996634999</v>
      </c>
      <c r="J24" s="165">
        <v>901609.64053809992</v>
      </c>
      <c r="K24" s="165">
        <v>0</v>
      </c>
      <c r="L24" s="165">
        <v>1345078.2521329999</v>
      </c>
    </row>
    <row r="25" spans="1:12" ht="15.6">
      <c r="A25" s="173">
        <v>12</v>
      </c>
      <c r="B25" s="42" t="s">
        <v>653</v>
      </c>
      <c r="C25" s="165">
        <v>0</v>
      </c>
      <c r="D25" s="165">
        <v>0</v>
      </c>
      <c r="E25" s="165">
        <v>0</v>
      </c>
      <c r="F25" s="165">
        <v>0</v>
      </c>
      <c r="G25" s="165">
        <v>0</v>
      </c>
      <c r="H25" s="165">
        <v>0</v>
      </c>
      <c r="I25" s="165">
        <v>0</v>
      </c>
      <c r="J25" s="165">
        <v>0</v>
      </c>
      <c r="K25" s="165">
        <v>0</v>
      </c>
      <c r="L25" s="165">
        <v>0</v>
      </c>
    </row>
    <row r="26" spans="1:12" ht="15.6">
      <c r="A26" s="172">
        <v>13</v>
      </c>
      <c r="B26" s="42" t="s">
        <v>654</v>
      </c>
      <c r="C26" s="165">
        <v>39213.743053999999</v>
      </c>
      <c r="D26" s="165">
        <v>0</v>
      </c>
      <c r="E26" s="165">
        <v>0</v>
      </c>
      <c r="F26" s="165">
        <v>0</v>
      </c>
      <c r="G26" s="165">
        <v>0</v>
      </c>
      <c r="H26" s="165">
        <v>0</v>
      </c>
      <c r="I26" s="165">
        <v>0</v>
      </c>
      <c r="J26" s="165">
        <v>0</v>
      </c>
      <c r="K26" s="165">
        <v>0</v>
      </c>
      <c r="L26" s="165">
        <v>39213.743053999999</v>
      </c>
    </row>
    <row r="27" spans="1:12" ht="15.6">
      <c r="A27" s="172">
        <v>14</v>
      </c>
      <c r="B27" s="42" t="s">
        <v>227</v>
      </c>
      <c r="C27" s="165">
        <v>1228623.504781967</v>
      </c>
      <c r="D27" s="165">
        <v>0</v>
      </c>
      <c r="E27" s="165">
        <v>85466.392433999994</v>
      </c>
      <c r="F27" s="165">
        <v>0</v>
      </c>
      <c r="G27" s="165">
        <v>0</v>
      </c>
      <c r="H27" s="165">
        <v>0</v>
      </c>
      <c r="I27" s="165">
        <v>2209877.4568754048</v>
      </c>
      <c r="J27" s="165">
        <v>0</v>
      </c>
      <c r="K27" s="165">
        <v>429783.0008881283</v>
      </c>
      <c r="L27" s="165">
        <v>3953750.3549795002</v>
      </c>
    </row>
    <row r="28" spans="1:12" ht="15.6">
      <c r="A28" s="172">
        <v>15</v>
      </c>
      <c r="B28" s="240" t="s">
        <v>120</v>
      </c>
      <c r="C28" s="239">
        <v>16083977.880316326</v>
      </c>
      <c r="D28" s="239">
        <v>0</v>
      </c>
      <c r="E28" s="239">
        <v>4446702.8424202576</v>
      </c>
      <c r="F28" s="239">
        <v>413219.01541699999</v>
      </c>
      <c r="G28" s="239">
        <v>3076511.4762350689</v>
      </c>
      <c r="H28" s="239">
        <v>3111374.3178491392</v>
      </c>
      <c r="I28" s="239">
        <v>10359312.954788355</v>
      </c>
      <c r="J28" s="239">
        <v>948508.56491846871</v>
      </c>
      <c r="K28" s="239">
        <v>21570709.889579847</v>
      </c>
      <c r="L28" s="239">
        <v>60010316.941524461</v>
      </c>
    </row>
    <row r="34" ht="23.25" customHeight="1"/>
  </sheetData>
  <mergeCells count="10">
    <mergeCell ref="I8:I9"/>
    <mergeCell ref="J8:J9"/>
    <mergeCell ref="K8:K9"/>
    <mergeCell ref="L8:L9"/>
    <mergeCell ref="C8:C9"/>
    <mergeCell ref="D8:D9"/>
    <mergeCell ref="E8:E9"/>
    <mergeCell ref="F8:F9"/>
    <mergeCell ref="G8:G9"/>
    <mergeCell ref="H8:H9"/>
  </mergeCells>
  <pageMargins left="0.7" right="0.7" top="0.75" bottom="0.75" header="0.3" footer="0.3"/>
  <pageSetup orientation="portrait" r:id="rId1"/>
  <headerFooter>
    <oddHeader>&amp;L&amp;"Calibri"&amp;10&amp;K000000Confidential&amp;1#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80" zoomScaleNormal="80" workbookViewId="0">
      <selection activeCell="D38" sqref="D38"/>
    </sheetView>
  </sheetViews>
  <sheetFormatPr baseColWidth="10" defaultColWidth="11.44140625" defaultRowHeight="14.4"/>
  <cols>
    <col min="1" max="1" width="7.6640625" customWidth="1"/>
    <col min="2" max="2" width="66.44140625" customWidth="1"/>
    <col min="3" max="8" width="20.5546875" customWidth="1"/>
    <col min="9" max="12" width="17.6640625" customWidth="1"/>
  </cols>
  <sheetData>
    <row r="1" spans="1:12" s="54" customFormat="1" ht="20.25" customHeight="1">
      <c r="B1" s="23"/>
      <c r="C1" s="24"/>
      <c r="E1" s="56"/>
    </row>
    <row r="2" spans="1:12" s="54" customFormat="1" ht="20.25" customHeight="1">
      <c r="B2" s="23"/>
      <c r="C2" s="24"/>
      <c r="E2" s="56"/>
    </row>
    <row r="5" spans="1:12" ht="23.25" customHeight="1">
      <c r="B5" s="87" t="s">
        <v>18</v>
      </c>
      <c r="J5" s="93"/>
    </row>
    <row r="6" spans="1:12" ht="23.25" customHeight="1">
      <c r="B6" s="87"/>
      <c r="C6" s="93"/>
      <c r="D6" s="93"/>
    </row>
    <row r="7" spans="1:12" ht="31.2">
      <c r="B7" s="178" t="s">
        <v>285</v>
      </c>
      <c r="C7" s="238" t="s">
        <v>671</v>
      </c>
      <c r="D7" s="238" t="s">
        <v>672</v>
      </c>
      <c r="E7" s="238" t="s">
        <v>673</v>
      </c>
      <c r="F7" s="238" t="s">
        <v>674</v>
      </c>
      <c r="G7" s="238" t="s">
        <v>675</v>
      </c>
      <c r="H7" s="238" t="s">
        <v>676</v>
      </c>
    </row>
    <row r="8" spans="1:12" ht="15.6">
      <c r="A8" s="58">
        <v>1</v>
      </c>
      <c r="B8" s="42" t="s">
        <v>666</v>
      </c>
      <c r="C8" s="165">
        <v>1134885.4462086053</v>
      </c>
      <c r="D8" s="165">
        <v>1309098.9849067177</v>
      </c>
      <c r="E8" s="165">
        <v>3258701.908719474</v>
      </c>
      <c r="F8" s="165">
        <v>4393587.3549280791</v>
      </c>
      <c r="G8" s="165">
        <v>3160457.6527225538</v>
      </c>
      <c r="H8" s="165">
        <v>1312084.325095</v>
      </c>
      <c r="I8" s="93"/>
    </row>
    <row r="9" spans="1:12" ht="15.6">
      <c r="A9" s="58">
        <v>2</v>
      </c>
      <c r="B9" s="42" t="s">
        <v>667</v>
      </c>
      <c r="C9" s="165">
        <v>240276.10553905813</v>
      </c>
      <c r="D9" s="165">
        <v>235292.35056321102</v>
      </c>
      <c r="E9" s="165">
        <v>281468.06369483261</v>
      </c>
      <c r="F9" s="165">
        <v>521744.16923389072</v>
      </c>
      <c r="G9" s="165">
        <v>286451.81867000001</v>
      </c>
      <c r="H9" s="165">
        <v>5729.0363740000003</v>
      </c>
    </row>
    <row r="10" spans="1:12" ht="15">
      <c r="A10" s="58">
        <v>3</v>
      </c>
      <c r="B10" s="205" t="s">
        <v>668</v>
      </c>
      <c r="C10" s="205"/>
      <c r="D10" s="205"/>
      <c r="E10" s="205"/>
      <c r="F10" s="205"/>
      <c r="G10" s="205"/>
      <c r="H10" s="205"/>
    </row>
    <row r="11" spans="1:12" ht="15">
      <c r="A11" s="58">
        <v>4</v>
      </c>
      <c r="B11" s="205" t="s">
        <v>669</v>
      </c>
      <c r="C11" s="205"/>
      <c r="D11" s="205"/>
      <c r="E11" s="205"/>
      <c r="F11" s="205"/>
      <c r="G11" s="205"/>
      <c r="H11" s="205"/>
    </row>
    <row r="12" spans="1:12" ht="15">
      <c r="A12" s="58">
        <v>5</v>
      </c>
      <c r="B12" s="205" t="s">
        <v>670</v>
      </c>
      <c r="C12" s="205"/>
      <c r="D12" s="205"/>
      <c r="E12" s="205"/>
      <c r="F12" s="205"/>
      <c r="G12" s="205"/>
      <c r="H12" s="205"/>
      <c r="L12" s="93"/>
    </row>
    <row r="13" spans="1:12" ht="15.6">
      <c r="A13" s="58">
        <v>6</v>
      </c>
      <c r="B13" s="235" t="s">
        <v>120</v>
      </c>
      <c r="C13" s="205"/>
      <c r="D13" s="205"/>
      <c r="E13" s="205"/>
      <c r="F13" s="205"/>
      <c r="G13" s="205"/>
      <c r="H13" s="165">
        <v>1317813.3614690001</v>
      </c>
    </row>
    <row r="15" spans="1:12">
      <c r="D15" s="334"/>
      <c r="E15" s="428"/>
      <c r="F15" s="334"/>
      <c r="G15" s="334"/>
      <c r="H15" s="334"/>
    </row>
    <row r="16" spans="1:12">
      <c r="D16" s="334"/>
      <c r="E16" s="334"/>
      <c r="F16" s="334"/>
      <c r="G16" s="334"/>
      <c r="H16" s="334"/>
    </row>
    <row r="17" spans="4:8">
      <c r="D17" s="334"/>
      <c r="E17" s="334"/>
      <c r="F17" s="334"/>
      <c r="G17" s="334"/>
      <c r="H17" s="334"/>
    </row>
    <row r="18" spans="4:8">
      <c r="D18" s="334"/>
      <c r="E18" s="334"/>
      <c r="F18" s="334"/>
      <c r="G18" s="334"/>
      <c r="H18" s="334"/>
    </row>
    <row r="19" spans="4:8">
      <c r="D19" s="334"/>
      <c r="E19" s="334"/>
      <c r="F19" s="334"/>
      <c r="G19" s="334"/>
      <c r="H19" s="334"/>
    </row>
    <row r="20" spans="4:8">
      <c r="D20" s="334"/>
      <c r="E20" s="334"/>
      <c r="F20" s="334"/>
      <c r="G20" s="334"/>
      <c r="H20" s="334"/>
    </row>
    <row r="21" spans="4:8">
      <c r="D21" s="334"/>
      <c r="E21" s="334"/>
      <c r="F21" s="334"/>
      <c r="G21" s="334"/>
      <c r="H21" s="334"/>
    </row>
    <row r="22" spans="4:8">
      <c r="D22" s="334"/>
      <c r="E22" s="334"/>
      <c r="F22" s="334"/>
      <c r="G22" s="334"/>
      <c r="H22" s="334"/>
    </row>
    <row r="23" spans="4:8">
      <c r="D23" s="334"/>
      <c r="E23" s="334"/>
      <c r="F23" s="334"/>
      <c r="G23" s="334"/>
      <c r="H23" s="334"/>
    </row>
    <row r="24" spans="4:8">
      <c r="D24" s="334"/>
      <c r="E24" s="334"/>
      <c r="F24" s="334"/>
      <c r="G24" s="334"/>
      <c r="H24" s="334"/>
    </row>
    <row r="25" spans="4:8">
      <c r="D25" s="334"/>
      <c r="E25" s="334"/>
      <c r="F25" s="334"/>
      <c r="G25" s="334"/>
      <c r="H25" s="334"/>
    </row>
    <row r="26" spans="4:8">
      <c r="D26" s="334"/>
      <c r="E26" s="334"/>
      <c r="F26" s="334"/>
      <c r="G26" s="334"/>
      <c r="H26" s="334"/>
    </row>
    <row r="27" spans="4:8">
      <c r="D27" s="334"/>
      <c r="E27" s="334"/>
      <c r="F27" s="334"/>
      <c r="G27" s="334"/>
      <c r="H27" s="334"/>
    </row>
    <row r="28" spans="4:8">
      <c r="D28" s="334"/>
      <c r="E28" s="334"/>
      <c r="F28" s="334"/>
      <c r="G28" s="334"/>
      <c r="H28" s="334"/>
    </row>
    <row r="29" spans="4:8">
      <c r="D29" s="334"/>
      <c r="E29" s="334"/>
      <c r="F29" s="334"/>
      <c r="G29" s="334"/>
      <c r="H29" s="334"/>
    </row>
    <row r="30" spans="4:8">
      <c r="D30" s="334"/>
      <c r="E30" s="334"/>
      <c r="F30" s="334"/>
      <c r="G30" s="334"/>
      <c r="H30" s="334"/>
    </row>
    <row r="31" spans="4:8">
      <c r="D31" s="334"/>
      <c r="E31" s="334"/>
      <c r="F31" s="334"/>
      <c r="G31" s="334"/>
      <c r="H31" s="334"/>
    </row>
    <row r="32" spans="4:8">
      <c r="D32" s="334"/>
      <c r="E32" s="334"/>
      <c r="F32" s="334"/>
      <c r="G32" s="334"/>
      <c r="H32" s="334"/>
    </row>
    <row r="33" spans="4:8">
      <c r="D33" s="334"/>
      <c r="E33" s="334"/>
      <c r="F33" s="334"/>
      <c r="G33" s="334"/>
      <c r="H33" s="334"/>
    </row>
    <row r="34" spans="4:8">
      <c r="D34" s="334"/>
      <c r="E34" s="334"/>
      <c r="F34" s="334"/>
      <c r="G34" s="334"/>
      <c r="H34" s="334"/>
    </row>
    <row r="35" spans="4:8">
      <c r="D35" s="334"/>
      <c r="E35" s="334"/>
      <c r="F35" s="334"/>
      <c r="G35" s="334"/>
      <c r="H35" s="334"/>
    </row>
  </sheetData>
  <pageMargins left="0.7" right="0.7" top="0.75" bottom="0.75" header="0.3" footer="0.3"/>
  <pageSetup orientation="portrait" r:id="rId1"/>
  <headerFooter>
    <oddHeader>&amp;L&amp;"Calibri"&amp;10&amp;K000000Confidential&amp;1#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80" zoomScaleNormal="80" workbookViewId="0">
      <selection activeCell="D37" sqref="D37"/>
    </sheetView>
  </sheetViews>
  <sheetFormatPr baseColWidth="10" defaultColWidth="11.44140625" defaultRowHeight="14.4"/>
  <cols>
    <col min="1" max="1" width="7.6640625" customWidth="1"/>
    <col min="2" max="2" width="74.88671875" customWidth="1"/>
    <col min="3" max="8" width="20.5546875" customWidth="1"/>
    <col min="9" max="11" width="17.6640625" customWidth="1"/>
  </cols>
  <sheetData>
    <row r="1" spans="1:11" s="54" customFormat="1" ht="20.25" customHeight="1">
      <c r="B1" s="23"/>
      <c r="C1" s="24"/>
      <c r="E1" s="56"/>
    </row>
    <row r="2" spans="1:11" s="54" customFormat="1" ht="20.25" customHeight="1">
      <c r="B2" s="23"/>
      <c r="C2" s="24"/>
      <c r="E2" s="56"/>
    </row>
    <row r="5" spans="1:11" ht="23.25" customHeight="1">
      <c r="B5" s="87" t="s">
        <v>677</v>
      </c>
    </row>
    <row r="6" spans="1:11" ht="23.25" customHeight="1">
      <c r="B6" s="87"/>
    </row>
    <row r="7" spans="1:11" ht="23.25" customHeight="1">
      <c r="B7" s="60" t="s">
        <v>285</v>
      </c>
    </row>
    <row r="8" spans="1:11" ht="15.6">
      <c r="A8" s="174"/>
      <c r="B8" s="230" t="s">
        <v>678</v>
      </c>
      <c r="C8" s="503">
        <v>0</v>
      </c>
      <c r="D8" s="503">
        <v>0.1</v>
      </c>
      <c r="E8" s="503">
        <v>0.2</v>
      </c>
      <c r="F8" s="503">
        <v>0.5</v>
      </c>
      <c r="G8" s="503">
        <v>0.75</v>
      </c>
      <c r="H8" s="503">
        <v>1</v>
      </c>
      <c r="I8" s="503">
        <v>1.5</v>
      </c>
      <c r="J8" s="505" t="s">
        <v>458</v>
      </c>
      <c r="K8" s="505" t="s">
        <v>683</v>
      </c>
    </row>
    <row r="9" spans="1:11" ht="15.6">
      <c r="A9" s="174"/>
      <c r="B9" s="230" t="s">
        <v>679</v>
      </c>
      <c r="C9" s="504"/>
      <c r="D9" s="504"/>
      <c r="E9" s="504"/>
      <c r="F9" s="504"/>
      <c r="G9" s="504"/>
      <c r="H9" s="504"/>
      <c r="I9" s="504"/>
      <c r="J9" s="506"/>
      <c r="K9" s="506"/>
    </row>
    <row r="10" spans="1:11" ht="15.6">
      <c r="A10" s="58">
        <v>1</v>
      </c>
      <c r="B10" s="42" t="s">
        <v>680</v>
      </c>
      <c r="C10" s="165"/>
      <c r="D10" s="165"/>
      <c r="E10" s="256">
        <v>4947.6131690000002</v>
      </c>
      <c r="F10" s="256"/>
      <c r="G10" s="256"/>
      <c r="H10" s="256"/>
      <c r="I10" s="256"/>
      <c r="J10" s="256"/>
      <c r="K10" s="256">
        <v>4947.6131690000002</v>
      </c>
    </row>
    <row r="11" spans="1:11" ht="15.6">
      <c r="A11" s="58">
        <v>2</v>
      </c>
      <c r="B11" s="42" t="s">
        <v>681</v>
      </c>
      <c r="C11" s="165"/>
      <c r="D11" s="165"/>
      <c r="E11" s="256">
        <v>9750.8474630000001</v>
      </c>
      <c r="F11" s="256">
        <v>10514.42662</v>
      </c>
      <c r="G11" s="256"/>
      <c r="H11" s="256"/>
      <c r="I11" s="256"/>
      <c r="J11" s="256"/>
      <c r="K11" s="256">
        <v>20265.274083</v>
      </c>
    </row>
    <row r="12" spans="1:11" ht="15.6">
      <c r="A12" s="58">
        <v>3</v>
      </c>
      <c r="B12" s="42" t="s">
        <v>638</v>
      </c>
      <c r="C12" s="165"/>
      <c r="D12" s="165"/>
      <c r="E12" s="256"/>
      <c r="F12" s="256"/>
      <c r="G12" s="256"/>
      <c r="H12" s="256"/>
      <c r="I12" s="256"/>
      <c r="J12" s="256"/>
      <c r="K12" s="256">
        <v>0</v>
      </c>
    </row>
    <row r="13" spans="1:11" ht="15.6">
      <c r="A13" s="58">
        <v>4</v>
      </c>
      <c r="B13" s="42" t="s">
        <v>639</v>
      </c>
      <c r="C13" s="165"/>
      <c r="D13" s="165"/>
      <c r="E13" s="256">
        <v>959711.28952597198</v>
      </c>
      <c r="F13" s="256">
        <v>612827.37054830196</v>
      </c>
      <c r="G13" s="256"/>
      <c r="H13" s="256"/>
      <c r="I13" s="256"/>
      <c r="J13" s="256">
        <v>817112.86175681907</v>
      </c>
      <c r="K13" s="256">
        <v>2389651.5218310934</v>
      </c>
    </row>
    <row r="14" spans="1:11" ht="15">
      <c r="A14" s="58">
        <v>5</v>
      </c>
      <c r="B14" s="205" t="s">
        <v>641</v>
      </c>
      <c r="C14" s="205"/>
      <c r="D14" s="205"/>
      <c r="E14" s="384"/>
      <c r="F14" s="384"/>
      <c r="G14" s="384"/>
      <c r="H14" s="384"/>
      <c r="I14" s="384"/>
      <c r="J14" s="384"/>
      <c r="K14" s="384"/>
    </row>
    <row r="15" spans="1:11" ht="15.6">
      <c r="A15" s="58">
        <v>6</v>
      </c>
      <c r="B15" s="42" t="s">
        <v>642</v>
      </c>
      <c r="C15" s="165"/>
      <c r="D15" s="165"/>
      <c r="E15" s="256"/>
      <c r="F15" s="256"/>
      <c r="G15" s="256"/>
      <c r="H15" s="256">
        <v>138385.50530906706</v>
      </c>
      <c r="I15" s="256"/>
      <c r="J15" s="256">
        <v>542492.36467139353</v>
      </c>
      <c r="K15" s="256">
        <v>680877.86998046061</v>
      </c>
    </row>
    <row r="16" spans="1:11" ht="15.6">
      <c r="A16" s="58">
        <v>7</v>
      </c>
      <c r="B16" s="42" t="s">
        <v>682</v>
      </c>
      <c r="C16" s="165"/>
      <c r="D16" s="165"/>
      <c r="E16" s="256"/>
      <c r="F16" s="256"/>
      <c r="G16" s="256"/>
      <c r="H16" s="256"/>
      <c r="I16" s="256"/>
      <c r="J16" s="256"/>
      <c r="K16" s="256">
        <v>0</v>
      </c>
    </row>
    <row r="17" spans="1:11" ht="15.6">
      <c r="A17" s="58">
        <v>8</v>
      </c>
      <c r="B17" s="42" t="s">
        <v>227</v>
      </c>
      <c r="C17" s="165"/>
      <c r="D17" s="165"/>
      <c r="E17" s="256"/>
      <c r="F17" s="256"/>
      <c r="G17" s="256"/>
      <c r="H17" s="256"/>
      <c r="I17" s="256"/>
      <c r="J17" s="256"/>
      <c r="K17" s="256">
        <v>0</v>
      </c>
    </row>
    <row r="18" spans="1:11" ht="15.6">
      <c r="A18" s="58">
        <v>9</v>
      </c>
      <c r="B18" s="240" t="s">
        <v>120</v>
      </c>
      <c r="C18" s="239">
        <v>0</v>
      </c>
      <c r="D18" s="239">
        <v>0</v>
      </c>
      <c r="E18" s="385">
        <v>974409.75015797198</v>
      </c>
      <c r="F18" s="385">
        <v>623341.797168302</v>
      </c>
      <c r="G18" s="385">
        <v>0</v>
      </c>
      <c r="H18" s="385">
        <v>138385.50530906706</v>
      </c>
      <c r="I18" s="385">
        <v>0</v>
      </c>
      <c r="J18" s="385">
        <v>1359605.2264282126</v>
      </c>
      <c r="K18" s="385">
        <v>3095742.279063554</v>
      </c>
    </row>
  </sheetData>
  <mergeCells count="9">
    <mergeCell ref="I8:I9"/>
    <mergeCell ref="J8:J9"/>
    <mergeCell ref="K8:K9"/>
    <mergeCell ref="C8:C9"/>
    <mergeCell ref="D8:D9"/>
    <mergeCell ref="E8:E9"/>
    <mergeCell ref="F8:F9"/>
    <mergeCell ref="G8:G9"/>
    <mergeCell ref="H8:H9"/>
  </mergeCells>
  <pageMargins left="0.7" right="0.7" top="0.75" bottom="0.75" header="0.3" footer="0.3"/>
  <pageSetup orientation="portrait" r:id="rId1"/>
  <headerFooter>
    <oddHeader>&amp;L&amp;"Calibri"&amp;10&amp;K000000Confidential&amp;1#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80" zoomScaleNormal="80" workbookViewId="0">
      <selection activeCell="D35" sqref="D35"/>
    </sheetView>
  </sheetViews>
  <sheetFormatPr baseColWidth="10" defaultColWidth="11.44140625" defaultRowHeight="14.4"/>
  <cols>
    <col min="1" max="1" width="7.6640625" customWidth="1"/>
    <col min="2" max="2" width="80.33203125" customWidth="1"/>
    <col min="3" max="6" width="23.6640625" customWidth="1"/>
    <col min="7" max="7" width="26.44140625" customWidth="1"/>
    <col min="8" max="8" width="23.6640625" customWidth="1"/>
    <col min="9" max="11" width="17.6640625" customWidth="1"/>
  </cols>
  <sheetData>
    <row r="1" spans="1:8" s="54" customFormat="1" ht="20.25" customHeight="1">
      <c r="B1" s="23"/>
      <c r="C1" s="24"/>
      <c r="E1" s="56"/>
    </row>
    <row r="2" spans="1:8" s="54" customFormat="1" ht="20.25" customHeight="1">
      <c r="B2" s="23"/>
      <c r="C2" s="24"/>
      <c r="E2" s="56"/>
    </row>
    <row r="5" spans="1:8" ht="23.25" customHeight="1">
      <c r="B5" s="87" t="s">
        <v>187</v>
      </c>
    </row>
    <row r="6" spans="1:8" ht="23.25" customHeight="1">
      <c r="B6" s="87"/>
    </row>
    <row r="7" spans="1:8" ht="33" customHeight="1">
      <c r="B7" s="244"/>
      <c r="C7" s="502" t="s">
        <v>692</v>
      </c>
      <c r="D7" s="500"/>
      <c r="E7" s="500"/>
      <c r="F7" s="500"/>
      <c r="G7" s="507" t="s">
        <v>693</v>
      </c>
      <c r="H7" s="507"/>
    </row>
    <row r="8" spans="1:8" ht="33" customHeight="1">
      <c r="B8" s="244"/>
      <c r="C8" s="502" t="s">
        <v>694</v>
      </c>
      <c r="D8" s="501"/>
      <c r="E8" s="508" t="s">
        <v>695</v>
      </c>
      <c r="F8" s="509"/>
      <c r="G8" s="466" t="s">
        <v>696</v>
      </c>
      <c r="H8" s="241" t="s">
        <v>697</v>
      </c>
    </row>
    <row r="9" spans="1:8" ht="23.25" customHeight="1">
      <c r="B9" s="245" t="s">
        <v>285</v>
      </c>
      <c r="C9" s="461" t="s">
        <v>698</v>
      </c>
      <c r="D9" s="461" t="s">
        <v>699</v>
      </c>
      <c r="E9" s="461" t="s">
        <v>698</v>
      </c>
      <c r="F9" s="461" t="s">
        <v>699</v>
      </c>
      <c r="G9" s="241"/>
      <c r="H9" s="241"/>
    </row>
    <row r="10" spans="1:8" ht="15.6">
      <c r="A10" s="246">
        <v>1</v>
      </c>
      <c r="B10" s="42" t="s">
        <v>684</v>
      </c>
      <c r="C10" s="165">
        <v>0</v>
      </c>
      <c r="D10" s="165"/>
      <c r="E10" s="165">
        <v>0</v>
      </c>
      <c r="F10" s="165"/>
      <c r="G10" s="242"/>
      <c r="H10" s="242"/>
    </row>
    <row r="11" spans="1:8" ht="15.6">
      <c r="A11" s="246">
        <v>2</v>
      </c>
      <c r="B11" s="42" t="s">
        <v>685</v>
      </c>
      <c r="C11" s="165">
        <v>1119547.9439031079</v>
      </c>
      <c r="D11" s="165"/>
      <c r="E11" s="165">
        <v>1867477.7793274361</v>
      </c>
      <c r="F11" s="165"/>
      <c r="G11" s="242"/>
      <c r="H11" s="242"/>
    </row>
    <row r="12" spans="1:8" ht="15.6">
      <c r="A12" s="246">
        <v>3</v>
      </c>
      <c r="B12" s="42" t="s">
        <v>686</v>
      </c>
      <c r="C12" s="165">
        <v>1622.7270250000001</v>
      </c>
      <c r="D12" s="165"/>
      <c r="E12" s="165"/>
      <c r="F12" s="165"/>
      <c r="G12" s="242"/>
      <c r="H12" s="242"/>
    </row>
    <row r="13" spans="1:8" ht="15.6">
      <c r="A13" s="246">
        <v>4</v>
      </c>
      <c r="B13" s="42" t="s">
        <v>687</v>
      </c>
      <c r="C13" s="165">
        <v>356774.93226390978</v>
      </c>
      <c r="D13" s="165"/>
      <c r="E13" s="165">
        <v>0</v>
      </c>
      <c r="F13" s="165"/>
      <c r="G13" s="242"/>
      <c r="H13" s="242"/>
    </row>
    <row r="14" spans="1:8" ht="15.6">
      <c r="A14" s="246">
        <v>5</v>
      </c>
      <c r="B14" s="42" t="s">
        <v>688</v>
      </c>
      <c r="C14" s="165"/>
      <c r="D14" s="165"/>
      <c r="E14" s="165"/>
      <c r="F14" s="165"/>
      <c r="G14" s="242"/>
      <c r="H14" s="242"/>
    </row>
    <row r="15" spans="1:8" ht="15.6">
      <c r="A15" s="246">
        <v>6</v>
      </c>
      <c r="B15" s="42" t="s">
        <v>689</v>
      </c>
      <c r="C15" s="165"/>
      <c r="D15" s="165"/>
      <c r="E15" s="165"/>
      <c r="F15" s="165"/>
      <c r="G15" s="242"/>
      <c r="H15" s="242"/>
    </row>
    <row r="16" spans="1:8" ht="15.6">
      <c r="A16" s="246">
        <v>7</v>
      </c>
      <c r="B16" s="42" t="s">
        <v>690</v>
      </c>
      <c r="C16" s="165"/>
      <c r="D16" s="165"/>
      <c r="E16" s="165"/>
      <c r="F16" s="165"/>
      <c r="G16" s="242"/>
      <c r="H16" s="242"/>
    </row>
    <row r="17" spans="1:8" ht="15.6">
      <c r="A17" s="246">
        <v>8</v>
      </c>
      <c r="B17" s="42" t="s">
        <v>691</v>
      </c>
      <c r="C17" s="165">
        <v>18172.310655000001</v>
      </c>
      <c r="D17" s="165"/>
      <c r="E17" s="165">
        <v>0</v>
      </c>
      <c r="F17" s="165"/>
      <c r="G17" s="242"/>
      <c r="H17" s="242"/>
    </row>
    <row r="18" spans="1:8" ht="15.6">
      <c r="A18" s="246">
        <v>9</v>
      </c>
      <c r="B18" s="240" t="s">
        <v>120</v>
      </c>
      <c r="C18" s="239">
        <v>1496117.9138470176</v>
      </c>
      <c r="D18" s="239"/>
      <c r="E18" s="239">
        <v>1867477.7793274361</v>
      </c>
      <c r="F18" s="239"/>
      <c r="G18" s="242"/>
      <c r="H18" s="242"/>
    </row>
  </sheetData>
  <mergeCells count="4">
    <mergeCell ref="C7:F7"/>
    <mergeCell ref="G7:H7"/>
    <mergeCell ref="C8:D8"/>
    <mergeCell ref="E8:F8"/>
  </mergeCells>
  <pageMargins left="0.7" right="0.7" top="0.75" bottom="0.75" header="0.3" footer="0.3"/>
  <pageSetup orientation="portrait" r:id="rId1"/>
  <headerFooter>
    <oddHeader>&amp;L&amp;"Calibri"&amp;10&amp;K000000Confidential&amp;1#</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8"/>
  <sheetViews>
    <sheetView showGridLines="0" zoomScale="80" zoomScaleNormal="80" workbookViewId="0">
      <selection activeCell="F58" sqref="F58"/>
    </sheetView>
  </sheetViews>
  <sheetFormatPr baseColWidth="10" defaultColWidth="8.6640625" defaultRowHeight="14.4"/>
  <cols>
    <col min="2" max="2" width="58.88671875" style="324" customWidth="1"/>
    <col min="3" max="3" width="21.5546875" style="324" bestFit="1" customWidth="1"/>
    <col min="4" max="4" width="20.5546875" style="324" customWidth="1"/>
    <col min="5" max="5" width="21.5546875" style="324" bestFit="1" customWidth="1"/>
    <col min="6" max="6" width="17.33203125" style="324" bestFit="1" customWidth="1"/>
    <col min="7" max="7" width="14.109375" style="324" bestFit="1" customWidth="1"/>
    <col min="8" max="9" width="21.5546875" style="324" bestFit="1" customWidth="1"/>
  </cols>
  <sheetData>
    <row r="1" spans="1:13" ht="21">
      <c r="A1" s="54"/>
      <c r="B1" s="23"/>
      <c r="C1" s="175"/>
      <c r="D1" s="175"/>
      <c r="E1" s="175"/>
      <c r="F1" s="175"/>
      <c r="G1" s="175"/>
      <c r="H1" s="175"/>
      <c r="I1" s="175"/>
      <c r="J1" s="175"/>
      <c r="K1" s="175"/>
      <c r="L1" s="175"/>
      <c r="M1" s="175"/>
    </row>
    <row r="2" spans="1:13" ht="21">
      <c r="A2" s="54"/>
      <c r="B2" s="23"/>
      <c r="C2" s="175"/>
      <c r="D2" s="175"/>
      <c r="E2" s="175"/>
      <c r="F2" s="175"/>
      <c r="G2" s="175"/>
      <c r="H2" s="175"/>
      <c r="I2" s="175"/>
      <c r="J2" s="175"/>
      <c r="K2" s="175"/>
      <c r="L2" s="175"/>
      <c r="M2" s="175"/>
    </row>
    <row r="3" spans="1:13">
      <c r="B3"/>
      <c r="C3"/>
      <c r="D3"/>
      <c r="E3"/>
      <c r="F3"/>
      <c r="G3"/>
      <c r="H3" s="334"/>
      <c r="I3" s="334"/>
    </row>
    <row r="4" spans="1:13" ht="21">
      <c r="B4" s="33" t="s">
        <v>168</v>
      </c>
      <c r="C4"/>
      <c r="D4"/>
      <c r="E4"/>
      <c r="F4"/>
      <c r="G4"/>
      <c r="H4"/>
      <c r="I4"/>
    </row>
    <row r="5" spans="1:13" ht="15.6">
      <c r="B5" s="79"/>
      <c r="C5"/>
      <c r="D5"/>
      <c r="E5"/>
      <c r="F5"/>
      <c r="G5"/>
      <c r="H5"/>
      <c r="I5"/>
    </row>
    <row r="6" spans="1:13" ht="15.6">
      <c r="C6" s="473">
        <v>2023</v>
      </c>
      <c r="D6" s="473"/>
      <c r="E6" s="473"/>
      <c r="F6" s="473"/>
      <c r="G6" s="473"/>
      <c r="H6" s="473"/>
      <c r="I6" s="473"/>
    </row>
    <row r="7" spans="1:13" ht="15.6">
      <c r="B7" s="79"/>
      <c r="C7" s="472" t="s">
        <v>208</v>
      </c>
      <c r="D7" s="472" t="s">
        <v>209</v>
      </c>
      <c r="E7" s="472" t="s">
        <v>215</v>
      </c>
      <c r="F7" s="472"/>
      <c r="G7" s="472"/>
      <c r="H7" s="472"/>
      <c r="I7" s="472"/>
    </row>
    <row r="8" spans="1:13" ht="68.400000000000006" customHeight="1">
      <c r="B8" s="79" t="s">
        <v>285</v>
      </c>
      <c r="C8" s="472"/>
      <c r="D8" s="472"/>
      <c r="E8" s="269" t="s">
        <v>210</v>
      </c>
      <c r="F8" s="269" t="s">
        <v>211</v>
      </c>
      <c r="G8" s="269" t="s">
        <v>212</v>
      </c>
      <c r="H8" s="269" t="s">
        <v>213</v>
      </c>
      <c r="I8" s="269" t="s">
        <v>214</v>
      </c>
    </row>
    <row r="9" spans="1:13" ht="15.6">
      <c r="B9" s="331" t="s">
        <v>240</v>
      </c>
      <c r="C9" s="325"/>
      <c r="D9" s="325"/>
      <c r="E9" s="325"/>
      <c r="F9" s="325"/>
      <c r="G9" s="325"/>
      <c r="H9" s="325"/>
      <c r="I9" s="325"/>
    </row>
    <row r="10" spans="1:13" ht="15.6">
      <c r="B10" s="247" t="s">
        <v>217</v>
      </c>
      <c r="C10" s="326">
        <v>2723282.2756690001</v>
      </c>
      <c r="D10" s="327">
        <v>0</v>
      </c>
      <c r="E10" s="326">
        <v>2160919.7264720001</v>
      </c>
      <c r="F10" s="328">
        <v>0</v>
      </c>
      <c r="G10" s="329">
        <v>0</v>
      </c>
      <c r="H10" s="326">
        <v>995523.88867500005</v>
      </c>
      <c r="I10" s="326">
        <v>0</v>
      </c>
    </row>
    <row r="11" spans="1:13" ht="15.6">
      <c r="B11" s="247" t="s">
        <v>241</v>
      </c>
      <c r="C11" s="326">
        <v>812523.50322900002</v>
      </c>
      <c r="D11" s="327">
        <v>0</v>
      </c>
      <c r="E11" s="326">
        <v>812523.50323100004</v>
      </c>
      <c r="F11" s="328">
        <v>0</v>
      </c>
      <c r="G11" s="329">
        <v>0</v>
      </c>
      <c r="H11" s="326">
        <v>372641.93603400001</v>
      </c>
      <c r="I11" s="326">
        <v>0</v>
      </c>
    </row>
    <row r="12" spans="1:13" ht="30.6">
      <c r="B12" s="247" t="s">
        <v>242</v>
      </c>
      <c r="C12" s="326">
        <v>10217793.788221</v>
      </c>
      <c r="D12" s="327">
        <v>0</v>
      </c>
      <c r="E12" s="326">
        <v>0</v>
      </c>
      <c r="F12" s="328">
        <v>3446909.4713920001</v>
      </c>
      <c r="G12" s="329">
        <v>0</v>
      </c>
      <c r="H12" s="326">
        <v>10217793.788221</v>
      </c>
      <c r="I12" s="326">
        <v>0</v>
      </c>
    </row>
    <row r="13" spans="1:13" ht="15.6">
      <c r="B13" s="332" t="s">
        <v>243</v>
      </c>
      <c r="C13" s="326">
        <v>10119485.858542999</v>
      </c>
      <c r="D13" s="327">
        <v>0</v>
      </c>
      <c r="E13" s="326">
        <v>0</v>
      </c>
      <c r="F13" s="328">
        <v>3446909.4713920001</v>
      </c>
      <c r="G13" s="329">
        <v>0</v>
      </c>
      <c r="H13" s="326">
        <v>10119485.858542999</v>
      </c>
      <c r="I13" s="326">
        <v>0</v>
      </c>
    </row>
    <row r="14" spans="1:13" ht="15.6">
      <c r="B14" s="332" t="s">
        <v>244</v>
      </c>
      <c r="C14" s="326">
        <v>98307.929678</v>
      </c>
      <c r="D14" s="327">
        <v>0</v>
      </c>
      <c r="E14" s="326">
        <v>0</v>
      </c>
      <c r="F14" s="328">
        <v>0</v>
      </c>
      <c r="G14" s="329">
        <v>0</v>
      </c>
      <c r="H14" s="326">
        <v>98307.929678</v>
      </c>
      <c r="I14" s="326">
        <v>0</v>
      </c>
    </row>
    <row r="15" spans="1:13" ht="15.6">
      <c r="B15" s="332" t="s">
        <v>245</v>
      </c>
      <c r="C15" s="326">
        <v>0</v>
      </c>
      <c r="D15" s="327">
        <v>0</v>
      </c>
      <c r="E15" s="326">
        <v>0</v>
      </c>
      <c r="F15" s="328">
        <v>0</v>
      </c>
      <c r="G15" s="329">
        <v>0</v>
      </c>
      <c r="H15" s="326">
        <v>0</v>
      </c>
      <c r="I15" s="326">
        <v>0</v>
      </c>
    </row>
    <row r="16" spans="1:13" ht="30.6">
      <c r="B16" s="247" t="s">
        <v>246</v>
      </c>
      <c r="C16" s="326">
        <v>0</v>
      </c>
      <c r="D16" s="327">
        <v>0</v>
      </c>
      <c r="E16" s="326">
        <v>0</v>
      </c>
      <c r="F16" s="328">
        <v>0</v>
      </c>
      <c r="G16" s="329">
        <v>0</v>
      </c>
      <c r="H16" s="326">
        <v>0</v>
      </c>
      <c r="I16" s="326">
        <v>0</v>
      </c>
    </row>
    <row r="17" spans="2:9" ht="30.6">
      <c r="B17" s="247" t="s">
        <v>219</v>
      </c>
      <c r="C17" s="326">
        <v>0</v>
      </c>
      <c r="D17" s="327">
        <v>0</v>
      </c>
      <c r="E17" s="326">
        <v>0</v>
      </c>
      <c r="F17" s="328">
        <v>0</v>
      </c>
      <c r="G17" s="329">
        <v>0</v>
      </c>
      <c r="H17" s="326">
        <v>0</v>
      </c>
      <c r="I17" s="326">
        <v>0</v>
      </c>
    </row>
    <row r="18" spans="2:9" ht="30.6">
      <c r="B18" s="247" t="s">
        <v>247</v>
      </c>
      <c r="C18" s="326">
        <v>4641281.9256290002</v>
      </c>
      <c r="D18" s="327">
        <v>0</v>
      </c>
      <c r="E18" s="326">
        <v>4536025.1589029999</v>
      </c>
      <c r="F18" s="328">
        <v>0</v>
      </c>
      <c r="G18" s="329">
        <v>0</v>
      </c>
      <c r="H18" s="326">
        <v>1504669.8888300001</v>
      </c>
      <c r="I18" s="326">
        <v>0</v>
      </c>
    </row>
    <row r="19" spans="2:9" ht="15.6">
      <c r="B19" s="332" t="s">
        <v>244</v>
      </c>
      <c r="C19" s="326">
        <v>4536025.1589050004</v>
      </c>
      <c r="D19" s="327">
        <v>0</v>
      </c>
      <c r="E19" s="326">
        <v>4536025.1589029999</v>
      </c>
      <c r="F19" s="328">
        <v>0</v>
      </c>
      <c r="G19" s="329">
        <v>0</v>
      </c>
      <c r="H19" s="326">
        <v>1504669.8888300001</v>
      </c>
      <c r="I19" s="326">
        <v>0</v>
      </c>
    </row>
    <row r="20" spans="2:9" ht="15.6">
      <c r="B20" s="332" t="s">
        <v>245</v>
      </c>
      <c r="C20" s="326">
        <v>105256.766724</v>
      </c>
      <c r="D20" s="327">
        <v>0</v>
      </c>
      <c r="E20" s="326">
        <v>0</v>
      </c>
      <c r="F20" s="328">
        <v>0</v>
      </c>
      <c r="G20" s="329">
        <v>0</v>
      </c>
      <c r="H20" s="326">
        <v>0</v>
      </c>
      <c r="I20" s="326">
        <v>0</v>
      </c>
    </row>
    <row r="21" spans="2:9" ht="15.6">
      <c r="B21" s="247" t="s">
        <v>248</v>
      </c>
      <c r="C21" s="326">
        <v>605529.17475100001</v>
      </c>
      <c r="D21" s="327">
        <v>0</v>
      </c>
      <c r="E21" s="326">
        <v>0</v>
      </c>
      <c r="F21" s="326">
        <v>0</v>
      </c>
      <c r="G21" s="329">
        <v>0</v>
      </c>
      <c r="H21" s="326">
        <v>0</v>
      </c>
      <c r="I21" s="326">
        <v>0</v>
      </c>
    </row>
    <row r="22" spans="2:9" ht="15.6">
      <c r="B22" s="247" t="s">
        <v>221</v>
      </c>
      <c r="C22" s="326">
        <v>47834677.936884999</v>
      </c>
      <c r="D22" s="327">
        <v>0</v>
      </c>
      <c r="E22" s="326">
        <v>47834677.936881997</v>
      </c>
      <c r="F22" s="328">
        <v>0</v>
      </c>
      <c r="G22" s="329">
        <v>0</v>
      </c>
      <c r="H22" s="326">
        <v>3801645.953946</v>
      </c>
      <c r="I22" s="326">
        <v>0</v>
      </c>
    </row>
    <row r="23" spans="2:9" ht="15.6">
      <c r="B23" s="332" t="s">
        <v>249</v>
      </c>
      <c r="C23" s="326">
        <v>0</v>
      </c>
      <c r="D23" s="327">
        <v>0</v>
      </c>
      <c r="E23" s="326">
        <v>0</v>
      </c>
      <c r="F23" s="328">
        <v>0</v>
      </c>
      <c r="G23" s="329">
        <v>0</v>
      </c>
      <c r="H23" s="326">
        <v>0</v>
      </c>
      <c r="I23" s="326">
        <v>0</v>
      </c>
    </row>
    <row r="24" spans="2:9" ht="15.6">
      <c r="B24" s="332" t="s">
        <v>244</v>
      </c>
      <c r="C24" s="326">
        <v>8176894.7697160002</v>
      </c>
      <c r="D24" s="327">
        <v>0</v>
      </c>
      <c r="E24" s="326">
        <v>8176894.7697130004</v>
      </c>
      <c r="F24" s="328">
        <v>0</v>
      </c>
      <c r="G24" s="329">
        <v>0</v>
      </c>
      <c r="H24" s="326">
        <v>0</v>
      </c>
      <c r="I24" s="326">
        <v>0</v>
      </c>
    </row>
    <row r="25" spans="2:9" ht="15.6">
      <c r="B25" s="332" t="s">
        <v>250</v>
      </c>
      <c r="C25" s="326">
        <v>68326.248842999994</v>
      </c>
      <c r="D25" s="327">
        <v>0</v>
      </c>
      <c r="E25" s="326">
        <v>68326.248842999994</v>
      </c>
      <c r="F25" s="328">
        <v>0</v>
      </c>
      <c r="G25" s="329">
        <v>0</v>
      </c>
      <c r="H25" s="326">
        <v>68326.248842999994</v>
      </c>
      <c r="I25" s="326">
        <v>0</v>
      </c>
    </row>
    <row r="26" spans="2:9" ht="15.6">
      <c r="B26" s="332" t="s">
        <v>251</v>
      </c>
      <c r="C26" s="326">
        <v>17401425.148993999</v>
      </c>
      <c r="D26" s="327">
        <v>0</v>
      </c>
      <c r="E26" s="326">
        <v>17401425.148993999</v>
      </c>
      <c r="F26" s="328">
        <v>0</v>
      </c>
      <c r="G26" s="329">
        <v>0</v>
      </c>
      <c r="H26" s="326">
        <v>3663144.066507</v>
      </c>
      <c r="I26" s="326">
        <v>0</v>
      </c>
    </row>
    <row r="27" spans="2:9" ht="15.6">
      <c r="B27" s="332" t="s">
        <v>252</v>
      </c>
      <c r="C27" s="326">
        <v>16925057.979366999</v>
      </c>
      <c r="D27" s="327">
        <v>0</v>
      </c>
      <c r="E27" s="326">
        <v>16925057.979366999</v>
      </c>
      <c r="F27" s="328">
        <v>0</v>
      </c>
      <c r="G27" s="329">
        <v>0</v>
      </c>
      <c r="H27" s="326">
        <v>0</v>
      </c>
      <c r="I27" s="326">
        <v>0</v>
      </c>
    </row>
    <row r="28" spans="2:9" ht="15.6">
      <c r="B28" s="332" t="s">
        <v>253</v>
      </c>
      <c r="C28" s="326">
        <v>5262973.789965</v>
      </c>
      <c r="D28" s="327">
        <v>0</v>
      </c>
      <c r="E28" s="326">
        <v>5262973.789965</v>
      </c>
      <c r="F28" s="328">
        <v>0</v>
      </c>
      <c r="G28" s="329">
        <v>0</v>
      </c>
      <c r="H28" s="326">
        <v>70175.638596000004</v>
      </c>
      <c r="I28" s="326">
        <v>0</v>
      </c>
    </row>
    <row r="29" spans="2:9" ht="15.6">
      <c r="B29" s="247" t="s">
        <v>222</v>
      </c>
      <c r="C29" s="326">
        <v>55283.787465000001</v>
      </c>
      <c r="D29" s="327">
        <v>0</v>
      </c>
      <c r="E29" s="326">
        <v>55283.787465000001</v>
      </c>
      <c r="F29" s="328">
        <v>0</v>
      </c>
      <c r="G29" s="329">
        <v>0</v>
      </c>
      <c r="H29" s="326">
        <v>0</v>
      </c>
      <c r="I29" s="326">
        <v>0</v>
      </c>
    </row>
    <row r="30" spans="2:9" ht="15.6">
      <c r="B30" s="247" t="s">
        <v>254</v>
      </c>
      <c r="C30" s="326">
        <v>97550.727545999995</v>
      </c>
      <c r="D30" s="327">
        <v>0</v>
      </c>
      <c r="E30" s="326">
        <v>97550.727545999995</v>
      </c>
      <c r="F30" s="328">
        <v>0</v>
      </c>
      <c r="G30" s="329">
        <v>0</v>
      </c>
      <c r="H30" s="326">
        <v>0</v>
      </c>
      <c r="I30" s="326">
        <v>97550.727545999995</v>
      </c>
    </row>
    <row r="31" spans="2:9" ht="15.6">
      <c r="B31" s="332" t="s">
        <v>255</v>
      </c>
      <c r="C31" s="326">
        <v>0</v>
      </c>
      <c r="D31" s="327">
        <v>0</v>
      </c>
      <c r="E31" s="326">
        <v>0</v>
      </c>
      <c r="F31" s="328">
        <v>0</v>
      </c>
      <c r="G31" s="329">
        <v>0</v>
      </c>
      <c r="H31" s="326">
        <v>0</v>
      </c>
      <c r="I31" s="326">
        <v>0</v>
      </c>
    </row>
    <row r="32" spans="2:9" ht="30.6">
      <c r="B32" s="332" t="s">
        <v>256</v>
      </c>
      <c r="C32" s="326">
        <v>97550.727545999995</v>
      </c>
      <c r="D32" s="327">
        <v>0</v>
      </c>
      <c r="E32" s="326">
        <v>0</v>
      </c>
      <c r="F32" s="328">
        <v>0</v>
      </c>
      <c r="G32" s="329">
        <v>0</v>
      </c>
      <c r="H32" s="326">
        <v>0</v>
      </c>
      <c r="I32" s="326">
        <v>97550.727545999995</v>
      </c>
    </row>
    <row r="33" spans="2:9" ht="15.6">
      <c r="B33" s="332" t="s">
        <v>257</v>
      </c>
      <c r="C33" s="326">
        <v>0</v>
      </c>
      <c r="D33" s="327">
        <v>0</v>
      </c>
      <c r="E33" s="326">
        <v>0</v>
      </c>
      <c r="F33" s="328">
        <v>0</v>
      </c>
      <c r="G33" s="329">
        <v>0</v>
      </c>
      <c r="H33" s="326">
        <v>0</v>
      </c>
      <c r="I33" s="326">
        <v>0</v>
      </c>
    </row>
    <row r="34" spans="2:9" ht="15.6">
      <c r="B34" s="247" t="s">
        <v>223</v>
      </c>
      <c r="C34" s="326">
        <v>198743.94708099999</v>
      </c>
      <c r="D34" s="327">
        <v>0</v>
      </c>
      <c r="E34" s="326">
        <v>198743.94708099999</v>
      </c>
      <c r="F34" s="328">
        <v>0</v>
      </c>
      <c r="G34" s="329">
        <v>0</v>
      </c>
      <c r="H34" s="326">
        <v>0</v>
      </c>
      <c r="I34" s="326">
        <v>0</v>
      </c>
    </row>
    <row r="35" spans="2:9" ht="15.6">
      <c r="B35" s="247" t="s">
        <v>224</v>
      </c>
      <c r="C35" s="326">
        <v>153527.52318700001</v>
      </c>
      <c r="D35" s="327">
        <v>0</v>
      </c>
      <c r="E35" s="326">
        <v>153527.52318700001</v>
      </c>
      <c r="F35" s="328">
        <v>0</v>
      </c>
      <c r="G35" s="329">
        <v>0</v>
      </c>
      <c r="H35" s="326">
        <v>0</v>
      </c>
      <c r="I35" s="326">
        <v>0</v>
      </c>
    </row>
    <row r="36" spans="2:9" ht="15.6">
      <c r="B36" s="247" t="s">
        <v>225</v>
      </c>
      <c r="C36" s="326">
        <v>146.177651</v>
      </c>
      <c r="D36" s="327">
        <v>0</v>
      </c>
      <c r="E36" s="326">
        <v>146.177651</v>
      </c>
      <c r="F36" s="328">
        <v>0</v>
      </c>
      <c r="G36" s="329">
        <v>0</v>
      </c>
      <c r="H36" s="326">
        <v>0</v>
      </c>
      <c r="I36" s="326">
        <v>0</v>
      </c>
    </row>
    <row r="37" spans="2:9" ht="15.6">
      <c r="B37" s="247" t="s">
        <v>226</v>
      </c>
      <c r="C37" s="326">
        <v>428548.88628400001</v>
      </c>
      <c r="D37" s="327">
        <v>0</v>
      </c>
      <c r="E37" s="326">
        <v>428548.88628400001</v>
      </c>
      <c r="F37" s="328">
        <v>0</v>
      </c>
      <c r="G37" s="329">
        <v>0</v>
      </c>
      <c r="H37" s="326">
        <v>0</v>
      </c>
      <c r="I37" s="326">
        <v>1107.5686390000001</v>
      </c>
    </row>
    <row r="38" spans="2:9" ht="15.6">
      <c r="B38" s="247" t="s">
        <v>227</v>
      </c>
      <c r="C38" s="326">
        <v>3046606.6827079998</v>
      </c>
      <c r="D38" s="327">
        <v>0</v>
      </c>
      <c r="E38" s="326">
        <v>1240674.40921</v>
      </c>
      <c r="F38" s="328">
        <v>0</v>
      </c>
      <c r="G38" s="329">
        <v>0</v>
      </c>
      <c r="H38" s="326">
        <v>2216862.8259180002</v>
      </c>
      <c r="I38" s="326">
        <v>0</v>
      </c>
    </row>
    <row r="39" spans="2:9" ht="15.6">
      <c r="B39" s="247" t="s">
        <v>228</v>
      </c>
      <c r="C39" s="328">
        <v>42389.714056999997</v>
      </c>
      <c r="D39" s="327">
        <v>0</v>
      </c>
      <c r="E39" s="326">
        <v>42389.714056999997</v>
      </c>
      <c r="F39" s="328">
        <v>0</v>
      </c>
      <c r="G39" s="329">
        <v>0</v>
      </c>
      <c r="H39" s="326">
        <v>0</v>
      </c>
      <c r="I39" s="326">
        <v>0</v>
      </c>
    </row>
    <row r="40" spans="2:9" ht="15.6">
      <c r="B40" s="333" t="s">
        <v>229</v>
      </c>
      <c r="C40" s="317">
        <v>70857886.050363004</v>
      </c>
      <c r="D40" s="317">
        <v>0</v>
      </c>
      <c r="E40" s="317">
        <v>57518621.783912003</v>
      </c>
      <c r="F40" s="317">
        <v>3446909.4713920001</v>
      </c>
      <c r="G40" s="317">
        <v>0</v>
      </c>
      <c r="H40" s="317">
        <v>8891344.4934030008</v>
      </c>
      <c r="I40" s="317">
        <v>98658.296184999999</v>
      </c>
    </row>
    <row r="41" spans="2:9" ht="15.6">
      <c r="B41" s="331" t="s">
        <v>230</v>
      </c>
      <c r="C41" s="330"/>
      <c r="D41" s="330"/>
      <c r="E41" s="330"/>
      <c r="F41" s="330"/>
      <c r="G41" s="330"/>
      <c r="H41" s="330"/>
      <c r="I41" s="330"/>
    </row>
    <row r="42" spans="2:9" ht="15.6">
      <c r="B42" s="247" t="s">
        <v>241</v>
      </c>
      <c r="C42" s="328">
        <v>775082.15663500002</v>
      </c>
      <c r="D42" s="327">
        <v>0</v>
      </c>
      <c r="E42" s="328">
        <v>0</v>
      </c>
      <c r="F42" s="328">
        <v>0</v>
      </c>
      <c r="G42" s="329">
        <v>0</v>
      </c>
      <c r="H42" s="328">
        <v>519922.31991700002</v>
      </c>
      <c r="I42" s="328">
        <v>255159.83671800001</v>
      </c>
    </row>
    <row r="43" spans="2:9" ht="30.6">
      <c r="B43" s="247" t="s">
        <v>258</v>
      </c>
      <c r="C43" s="328">
        <v>9521575.076204</v>
      </c>
      <c r="D43" s="327">
        <v>0</v>
      </c>
      <c r="E43" s="328">
        <v>0</v>
      </c>
      <c r="F43" s="328">
        <v>0</v>
      </c>
      <c r="G43" s="329">
        <v>0</v>
      </c>
      <c r="H43" s="328">
        <v>9521575.076204</v>
      </c>
      <c r="I43" s="328">
        <v>0</v>
      </c>
    </row>
    <row r="44" spans="2:9" ht="15.6">
      <c r="B44" s="332" t="s">
        <v>243</v>
      </c>
      <c r="C44" s="328">
        <v>9521575.076204</v>
      </c>
      <c r="D44" s="327">
        <v>0</v>
      </c>
      <c r="E44" s="328">
        <v>0</v>
      </c>
      <c r="F44" s="328">
        <v>0</v>
      </c>
      <c r="G44" s="329">
        <v>0</v>
      </c>
      <c r="H44" s="328">
        <v>9521575.076204</v>
      </c>
      <c r="I44" s="328">
        <v>0</v>
      </c>
    </row>
    <row r="45" spans="2:9" ht="15.6">
      <c r="B45" s="332" t="s">
        <v>245</v>
      </c>
      <c r="C45" s="328">
        <v>0</v>
      </c>
      <c r="D45" s="327">
        <v>0</v>
      </c>
      <c r="E45" s="328">
        <v>0</v>
      </c>
      <c r="F45" s="328">
        <v>0</v>
      </c>
      <c r="G45" s="329">
        <v>0</v>
      </c>
      <c r="H45" s="328">
        <v>0</v>
      </c>
      <c r="I45" s="328">
        <v>0</v>
      </c>
    </row>
    <row r="46" spans="2:9" ht="30.6">
      <c r="B46" s="247" t="s">
        <v>231</v>
      </c>
      <c r="C46" s="328">
        <v>0</v>
      </c>
      <c r="D46" s="327">
        <v>0</v>
      </c>
      <c r="E46" s="328">
        <v>0</v>
      </c>
      <c r="F46" s="328">
        <v>0</v>
      </c>
      <c r="G46" s="329">
        <v>0</v>
      </c>
      <c r="H46" s="328">
        <v>0</v>
      </c>
      <c r="I46" s="328">
        <v>0</v>
      </c>
    </row>
    <row r="47" spans="2:9" ht="15.6">
      <c r="B47" s="247" t="s">
        <v>248</v>
      </c>
      <c r="C47" s="328">
        <v>2466766.9255260001</v>
      </c>
      <c r="D47" s="327">
        <v>0</v>
      </c>
      <c r="E47" s="328">
        <v>0</v>
      </c>
      <c r="F47" s="328">
        <v>2466766.9255260001</v>
      </c>
      <c r="G47" s="329">
        <v>0</v>
      </c>
      <c r="H47" s="328">
        <v>0</v>
      </c>
      <c r="I47" s="328">
        <v>0</v>
      </c>
    </row>
    <row r="48" spans="2:9" ht="15.6">
      <c r="B48" s="247" t="s">
        <v>232</v>
      </c>
      <c r="C48" s="328">
        <v>48622170.076283999</v>
      </c>
      <c r="D48" s="327">
        <v>0</v>
      </c>
      <c r="E48" s="328">
        <v>0</v>
      </c>
      <c r="F48" s="328">
        <v>0</v>
      </c>
      <c r="G48" s="329">
        <v>0</v>
      </c>
      <c r="H48" s="328">
        <v>12484145.854773</v>
      </c>
      <c r="I48" s="328">
        <v>36138024.221510999</v>
      </c>
    </row>
    <row r="49" spans="2:9" ht="15.6">
      <c r="B49" s="332" t="s">
        <v>259</v>
      </c>
      <c r="C49" s="328">
        <v>13537826.398248</v>
      </c>
      <c r="D49" s="327">
        <v>0</v>
      </c>
      <c r="E49" s="328">
        <v>0</v>
      </c>
      <c r="F49" s="328">
        <v>0</v>
      </c>
      <c r="G49" s="329">
        <v>0</v>
      </c>
      <c r="H49" s="328">
        <v>2015015.104082</v>
      </c>
      <c r="I49" s="328">
        <v>11522811.294166001</v>
      </c>
    </row>
    <row r="50" spans="2:9" ht="15.6">
      <c r="B50" s="332" t="s">
        <v>260</v>
      </c>
      <c r="C50" s="328">
        <v>16137941.779007999</v>
      </c>
      <c r="D50" s="327">
        <v>0</v>
      </c>
      <c r="E50" s="328">
        <v>0</v>
      </c>
      <c r="F50" s="328">
        <v>0</v>
      </c>
      <c r="G50" s="329">
        <v>0</v>
      </c>
      <c r="H50" s="328">
        <v>2917921.218142</v>
      </c>
      <c r="I50" s="328">
        <v>13220020.560866</v>
      </c>
    </row>
    <row r="51" spans="2:9" ht="30.6">
      <c r="B51" s="332" t="s">
        <v>261</v>
      </c>
      <c r="C51" s="328">
        <v>282584.19373499998</v>
      </c>
      <c r="D51" s="327">
        <v>0</v>
      </c>
      <c r="E51" s="328">
        <v>0</v>
      </c>
      <c r="F51" s="328">
        <v>0</v>
      </c>
      <c r="G51" s="329">
        <v>0</v>
      </c>
      <c r="H51" s="328">
        <v>39837.135252</v>
      </c>
      <c r="I51" s="328">
        <v>242747.058483</v>
      </c>
    </row>
    <row r="52" spans="2:9" ht="15.6">
      <c r="B52" s="332" t="s">
        <v>262</v>
      </c>
      <c r="C52" s="328">
        <v>10366499.465647001</v>
      </c>
      <c r="D52" s="327">
        <v>0</v>
      </c>
      <c r="E52" s="328">
        <v>0</v>
      </c>
      <c r="F52" s="328">
        <v>0</v>
      </c>
      <c r="G52" s="329">
        <v>0</v>
      </c>
      <c r="H52" s="328">
        <v>4271413.7309950003</v>
      </c>
      <c r="I52" s="328">
        <v>6095085.7346519995</v>
      </c>
    </row>
    <row r="53" spans="2:9" ht="15.6">
      <c r="B53" s="332" t="s">
        <v>263</v>
      </c>
      <c r="C53" s="328">
        <v>8001045.2674719999</v>
      </c>
      <c r="D53" s="327">
        <v>0</v>
      </c>
      <c r="E53" s="328">
        <v>0</v>
      </c>
      <c r="F53" s="328">
        <v>0</v>
      </c>
      <c r="G53" s="329">
        <v>0</v>
      </c>
      <c r="H53" s="328">
        <v>3239958.6663020002</v>
      </c>
      <c r="I53" s="328">
        <v>4761086.6011699997</v>
      </c>
    </row>
    <row r="54" spans="2:9" ht="15.6">
      <c r="B54" s="332" t="s">
        <v>264</v>
      </c>
      <c r="C54" s="328">
        <v>296272.97217399999</v>
      </c>
      <c r="D54" s="327">
        <v>0</v>
      </c>
      <c r="E54" s="328">
        <v>0</v>
      </c>
      <c r="F54" s="328">
        <v>0</v>
      </c>
      <c r="G54" s="329">
        <v>0</v>
      </c>
      <c r="H54" s="328">
        <v>0</v>
      </c>
      <c r="I54" s="328">
        <v>296272.97217399999</v>
      </c>
    </row>
    <row r="55" spans="2:9" ht="15.6">
      <c r="B55" s="247" t="s">
        <v>265</v>
      </c>
      <c r="C55" s="328">
        <v>104516.361386</v>
      </c>
      <c r="D55" s="327">
        <v>0</v>
      </c>
      <c r="E55" s="328">
        <v>0</v>
      </c>
      <c r="F55" s="328">
        <v>0</v>
      </c>
      <c r="G55" s="329">
        <v>0</v>
      </c>
      <c r="H55" s="328">
        <v>0</v>
      </c>
      <c r="I55" s="328">
        <v>104516.361386</v>
      </c>
    </row>
    <row r="56" spans="2:9" ht="15.6">
      <c r="B56" s="247" t="s">
        <v>234</v>
      </c>
      <c r="C56" s="328">
        <v>2422659.2964949999</v>
      </c>
      <c r="D56" s="327">
        <v>0</v>
      </c>
      <c r="E56" s="328">
        <v>0</v>
      </c>
      <c r="F56" s="328">
        <v>0</v>
      </c>
      <c r="G56" s="329">
        <v>0</v>
      </c>
      <c r="H56" s="328">
        <v>783954.92689100001</v>
      </c>
      <c r="I56" s="328">
        <v>1638704.3696039999</v>
      </c>
    </row>
    <row r="57" spans="2:9" ht="15.6">
      <c r="B57" s="247" t="s">
        <v>235</v>
      </c>
      <c r="C57" s="328">
        <v>108780.97259600001</v>
      </c>
      <c r="D57" s="327">
        <v>0</v>
      </c>
      <c r="E57" s="328">
        <v>0</v>
      </c>
      <c r="F57" s="328">
        <v>0</v>
      </c>
      <c r="G57" s="329">
        <v>0</v>
      </c>
      <c r="H57" s="328">
        <v>0</v>
      </c>
      <c r="I57" s="328">
        <v>108780.97259600001</v>
      </c>
    </row>
    <row r="58" spans="2:9" ht="30.6">
      <c r="B58" s="247" t="s">
        <v>266</v>
      </c>
      <c r="C58" s="328">
        <v>154032.8524</v>
      </c>
      <c r="D58" s="327">
        <v>0</v>
      </c>
      <c r="E58" s="328">
        <v>0</v>
      </c>
      <c r="F58" s="328">
        <v>0</v>
      </c>
      <c r="G58" s="329">
        <v>0</v>
      </c>
      <c r="H58" s="328">
        <v>5111.5853289999995</v>
      </c>
      <c r="I58" s="328">
        <v>148921.26707100001</v>
      </c>
    </row>
    <row r="59" spans="2:9" ht="15.6">
      <c r="B59" s="247" t="s">
        <v>236</v>
      </c>
      <c r="C59" s="328">
        <v>339334.04278999998</v>
      </c>
      <c r="D59" s="327">
        <v>0</v>
      </c>
      <c r="E59" s="328">
        <v>40281.991524999998</v>
      </c>
      <c r="F59" s="328">
        <v>0</v>
      </c>
      <c r="G59" s="329">
        <v>0</v>
      </c>
      <c r="H59" s="328">
        <v>13191.046041</v>
      </c>
      <c r="I59" s="328">
        <v>285861.00522400002</v>
      </c>
    </row>
    <row r="60" spans="2:9" ht="15.6">
      <c r="B60" s="247" t="s">
        <v>225</v>
      </c>
      <c r="C60" s="328">
        <v>163877.87404600001</v>
      </c>
      <c r="D60" s="327">
        <v>0</v>
      </c>
      <c r="E60" s="328">
        <v>0</v>
      </c>
      <c r="F60" s="328">
        <v>0</v>
      </c>
      <c r="G60" s="329">
        <v>0</v>
      </c>
      <c r="H60" s="328">
        <v>0</v>
      </c>
      <c r="I60" s="328">
        <v>163877.87404600001</v>
      </c>
    </row>
    <row r="61" spans="2:9" ht="15.6">
      <c r="B61" s="247" t="s">
        <v>226</v>
      </c>
      <c r="C61" s="328">
        <v>3546.9386450000002</v>
      </c>
      <c r="D61" s="327">
        <v>0</v>
      </c>
      <c r="E61" s="328">
        <v>0</v>
      </c>
      <c r="F61" s="328">
        <v>0</v>
      </c>
      <c r="G61" s="329">
        <v>0</v>
      </c>
      <c r="H61" s="328">
        <v>0</v>
      </c>
      <c r="I61" s="328">
        <v>3546.9386450000002</v>
      </c>
    </row>
    <row r="62" spans="2:9" ht="15.6">
      <c r="B62" s="332" t="s">
        <v>267</v>
      </c>
      <c r="C62" s="328">
        <v>0</v>
      </c>
      <c r="D62" s="327">
        <v>0</v>
      </c>
      <c r="E62" s="328">
        <v>0</v>
      </c>
      <c r="F62" s="328">
        <v>0</v>
      </c>
      <c r="G62" s="329">
        <v>0</v>
      </c>
      <c r="H62" s="328">
        <v>0</v>
      </c>
      <c r="I62" s="328">
        <v>0</v>
      </c>
    </row>
    <row r="63" spans="2:9" ht="30.6">
      <c r="B63" s="332" t="s">
        <v>268</v>
      </c>
      <c r="C63" s="328">
        <v>0</v>
      </c>
      <c r="D63" s="327">
        <v>0</v>
      </c>
      <c r="E63" s="328">
        <v>0</v>
      </c>
      <c r="F63" s="328">
        <v>0</v>
      </c>
      <c r="G63" s="329">
        <v>0</v>
      </c>
      <c r="H63" s="328">
        <v>0</v>
      </c>
      <c r="I63" s="328">
        <v>0</v>
      </c>
    </row>
    <row r="64" spans="2:9" ht="30.6">
      <c r="B64" s="332" t="s">
        <v>269</v>
      </c>
      <c r="C64" s="328">
        <v>0</v>
      </c>
      <c r="D64" s="327">
        <v>0</v>
      </c>
      <c r="E64" s="328">
        <v>0</v>
      </c>
      <c r="F64" s="328">
        <v>0</v>
      </c>
      <c r="G64" s="329">
        <v>0</v>
      </c>
      <c r="H64" s="328">
        <v>0</v>
      </c>
      <c r="I64" s="328">
        <v>0</v>
      </c>
    </row>
    <row r="65" spans="2:9" ht="15.6">
      <c r="B65" s="247" t="s">
        <v>237</v>
      </c>
      <c r="C65" s="328">
        <v>1683650.097139</v>
      </c>
      <c r="D65" s="327">
        <v>0</v>
      </c>
      <c r="E65" s="328">
        <v>0</v>
      </c>
      <c r="F65" s="328">
        <v>0</v>
      </c>
      <c r="G65" s="329">
        <v>0</v>
      </c>
      <c r="H65" s="328">
        <v>1124949.9864050001</v>
      </c>
      <c r="I65" s="328">
        <v>558700.11073399999</v>
      </c>
    </row>
    <row r="66" spans="2:9" ht="15.6">
      <c r="B66" s="247" t="s">
        <v>270</v>
      </c>
      <c r="C66" s="328">
        <v>0</v>
      </c>
      <c r="D66" s="327">
        <v>0</v>
      </c>
      <c r="E66" s="328">
        <v>0</v>
      </c>
      <c r="F66" s="328">
        <v>0</v>
      </c>
      <c r="G66" s="329">
        <v>0</v>
      </c>
      <c r="H66" s="328">
        <v>0</v>
      </c>
      <c r="I66" s="328">
        <v>0</v>
      </c>
    </row>
    <row r="67" spans="2:9" ht="15.6">
      <c r="B67" s="333" t="s">
        <v>239</v>
      </c>
      <c r="C67" s="317">
        <v>66365992.670146003</v>
      </c>
      <c r="D67" s="317">
        <v>0</v>
      </c>
      <c r="E67" s="317">
        <v>40281.991524999998</v>
      </c>
      <c r="F67" s="317">
        <v>2466766.9255260001</v>
      </c>
      <c r="G67" s="317">
        <v>0</v>
      </c>
      <c r="H67" s="317">
        <v>24452850.795559999</v>
      </c>
      <c r="I67" s="317">
        <v>39406092.957534999</v>
      </c>
    </row>
    <row r="68" spans="2:9" ht="15.6">
      <c r="B68" s="79"/>
      <c r="C68" s="79"/>
      <c r="D68" s="79"/>
      <c r="E68" s="79"/>
      <c r="F68" s="79"/>
      <c r="G68" s="79"/>
      <c r="H68" s="79"/>
      <c r="I68" s="79"/>
    </row>
  </sheetData>
  <mergeCells count="4">
    <mergeCell ref="E7:I7"/>
    <mergeCell ref="C6:I6"/>
    <mergeCell ref="D7:D8"/>
    <mergeCell ref="C7:C8"/>
  </mergeCells>
  <pageMargins left="0.7" right="0.7" top="0.75" bottom="0.75" header="0.3" footer="0.3"/>
  <pageSetup orientation="portrait" r:id="rId1"/>
  <headerFooter>
    <oddHeader>&amp;L&amp;"Calibri"&amp;10&amp;K000000Confidential&amp;1#</oddHead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78" workbookViewId="0">
      <selection activeCell="C34" sqref="C34"/>
    </sheetView>
  </sheetViews>
  <sheetFormatPr baseColWidth="10" defaultColWidth="11.44140625" defaultRowHeight="14.4"/>
  <cols>
    <col min="1" max="1" width="7.6640625" customWidth="1"/>
    <col min="2" max="2" width="97" customWidth="1"/>
    <col min="3" max="4" width="22.33203125" customWidth="1"/>
    <col min="5" max="6" width="23.6640625" customWidth="1"/>
    <col min="7" max="7" width="26.44140625" customWidth="1"/>
    <col min="8" max="8" width="23.6640625" customWidth="1"/>
    <col min="9" max="11" width="17.6640625" customWidth="1"/>
  </cols>
  <sheetData>
    <row r="1" spans="1:7" s="54" customFormat="1" ht="20.25" customHeight="1">
      <c r="B1" s="23"/>
      <c r="C1" s="24"/>
      <c r="E1" s="56"/>
    </row>
    <row r="2" spans="1:7" s="54" customFormat="1" ht="20.25" customHeight="1">
      <c r="B2" s="23"/>
      <c r="C2" s="24"/>
      <c r="E2" s="56"/>
      <c r="G2" s="389"/>
    </row>
    <row r="3" spans="1:7">
      <c r="G3" s="93"/>
    </row>
    <row r="5" spans="1:7" ht="23.25" customHeight="1">
      <c r="B5" s="87" t="s">
        <v>700</v>
      </c>
    </row>
    <row r="6" spans="1:7" ht="23.25" customHeight="1">
      <c r="B6" s="87"/>
    </row>
    <row r="7" spans="1:7" ht="30.75" customHeight="1">
      <c r="B7" s="245" t="s">
        <v>285</v>
      </c>
      <c r="C7" s="243" t="s">
        <v>714</v>
      </c>
      <c r="D7" s="237" t="s">
        <v>353</v>
      </c>
    </row>
    <row r="8" spans="1:7" ht="15.6">
      <c r="A8" s="246">
        <v>1</v>
      </c>
      <c r="B8" s="235" t="s">
        <v>701</v>
      </c>
      <c r="C8" s="259">
        <v>546914.66163600003</v>
      </c>
      <c r="D8" s="259">
        <v>10938.293233</v>
      </c>
      <c r="F8" s="93"/>
      <c r="G8" s="93"/>
    </row>
    <row r="9" spans="1:7" ht="15.6">
      <c r="A9" s="252">
        <v>2</v>
      </c>
      <c r="B9" s="247" t="s">
        <v>702</v>
      </c>
      <c r="C9" s="233">
        <v>519678.56615100004</v>
      </c>
      <c r="D9" s="233">
        <v>10393.571323300001</v>
      </c>
      <c r="F9" s="93"/>
    </row>
    <row r="10" spans="1:7" ht="15.6">
      <c r="A10" s="246">
        <v>3</v>
      </c>
      <c r="B10" s="66" t="s">
        <v>703</v>
      </c>
      <c r="C10" s="165">
        <v>519678.56615100004</v>
      </c>
      <c r="D10" s="165">
        <v>10393.571323300001</v>
      </c>
      <c r="F10" s="93"/>
    </row>
    <row r="11" spans="1:7" ht="15.6">
      <c r="A11" s="246">
        <v>4</v>
      </c>
      <c r="B11" s="66" t="s">
        <v>704</v>
      </c>
      <c r="C11" s="260">
        <v>0</v>
      </c>
      <c r="D11" s="260">
        <v>0</v>
      </c>
      <c r="F11" s="93"/>
    </row>
    <row r="12" spans="1:7" ht="15.6">
      <c r="A12" s="246">
        <v>5</v>
      </c>
      <c r="B12" s="207" t="s">
        <v>705</v>
      </c>
      <c r="C12" s="207"/>
      <c r="D12" s="207"/>
      <c r="F12" s="93"/>
    </row>
    <row r="13" spans="1:7" ht="15.6">
      <c r="A13" s="246">
        <v>6</v>
      </c>
      <c r="B13" s="66" t="s">
        <v>706</v>
      </c>
      <c r="C13" s="165">
        <v>519678.56615100004</v>
      </c>
      <c r="D13" s="165">
        <v>10393.571323300001</v>
      </c>
      <c r="F13" s="93"/>
    </row>
    <row r="14" spans="1:7" ht="15.6">
      <c r="A14" s="246">
        <v>7</v>
      </c>
      <c r="B14" s="42" t="s">
        <v>707</v>
      </c>
      <c r="C14" s="165">
        <v>32269.455623040001</v>
      </c>
      <c r="D14" s="391"/>
      <c r="F14" s="93"/>
      <c r="G14" s="93"/>
    </row>
    <row r="15" spans="1:7" ht="15.6">
      <c r="A15" s="246">
        <v>8</v>
      </c>
      <c r="B15" s="42" t="s">
        <v>708</v>
      </c>
      <c r="C15" s="260">
        <v>0</v>
      </c>
      <c r="D15" s="260">
        <v>0</v>
      </c>
      <c r="F15" s="93"/>
      <c r="G15" s="93"/>
    </row>
    <row r="16" spans="1:7" ht="15.6">
      <c r="A16" s="246">
        <v>9</v>
      </c>
      <c r="B16" s="42" t="s">
        <v>709</v>
      </c>
      <c r="C16" s="165">
        <v>27236.095485000002</v>
      </c>
      <c r="D16" s="165">
        <v>544.72190970000008</v>
      </c>
      <c r="F16" s="93"/>
      <c r="G16" s="93"/>
    </row>
    <row r="17" spans="1:7" ht="15.6">
      <c r="A17" s="246">
        <v>10</v>
      </c>
      <c r="B17" s="42" t="s">
        <v>710</v>
      </c>
      <c r="C17" s="390">
        <v>0</v>
      </c>
      <c r="D17" s="390">
        <v>0</v>
      </c>
    </row>
    <row r="18" spans="1:7" ht="15.6">
      <c r="A18" s="246">
        <v>11</v>
      </c>
      <c r="B18" s="235" t="s">
        <v>711</v>
      </c>
      <c r="C18" s="391"/>
      <c r="D18" s="390">
        <v>0</v>
      </c>
      <c r="F18" s="93"/>
      <c r="G18" s="93"/>
    </row>
    <row r="19" spans="1:7" ht="31.2">
      <c r="A19" s="252">
        <v>12</v>
      </c>
      <c r="B19" s="91" t="s">
        <v>712</v>
      </c>
      <c r="C19" s="392">
        <v>0</v>
      </c>
      <c r="D19" s="392">
        <v>0</v>
      </c>
    </row>
    <row r="20" spans="1:7" ht="15.6">
      <c r="A20" s="246">
        <v>13</v>
      </c>
      <c r="B20" s="66" t="s">
        <v>713</v>
      </c>
      <c r="C20" s="390">
        <v>0</v>
      </c>
      <c r="D20" s="390">
        <v>0</v>
      </c>
    </row>
    <row r="21" spans="1:7" ht="15.6">
      <c r="A21" s="246">
        <v>14</v>
      </c>
      <c r="B21" s="66" t="s">
        <v>704</v>
      </c>
      <c r="C21" s="390">
        <v>0</v>
      </c>
      <c r="D21" s="390">
        <v>0</v>
      </c>
    </row>
    <row r="22" spans="1:7" ht="15.6">
      <c r="A22" s="246">
        <v>15</v>
      </c>
      <c r="B22" s="207" t="s">
        <v>705</v>
      </c>
      <c r="C22" s="391"/>
      <c r="D22" s="391"/>
      <c r="F22" s="93"/>
    </row>
    <row r="23" spans="1:7" ht="15.6">
      <c r="A23" s="246">
        <v>16</v>
      </c>
      <c r="B23" s="66" t="s">
        <v>706</v>
      </c>
      <c r="C23" s="390">
        <v>0</v>
      </c>
      <c r="D23" s="390">
        <v>0</v>
      </c>
    </row>
    <row r="24" spans="1:7" ht="15.6">
      <c r="A24" s="246">
        <v>17</v>
      </c>
      <c r="B24" s="42" t="s">
        <v>707</v>
      </c>
      <c r="C24" s="390">
        <v>0</v>
      </c>
      <c r="D24" s="393"/>
    </row>
    <row r="25" spans="1:7" ht="15.6">
      <c r="A25" s="246">
        <v>18</v>
      </c>
      <c r="B25" s="42" t="s">
        <v>708</v>
      </c>
      <c r="C25" s="390">
        <v>0</v>
      </c>
      <c r="D25" s="390">
        <v>0</v>
      </c>
    </row>
    <row r="26" spans="1:7" ht="15.6">
      <c r="A26" s="246">
        <v>19</v>
      </c>
      <c r="B26" s="42" t="s">
        <v>709</v>
      </c>
      <c r="C26" s="390">
        <v>0</v>
      </c>
      <c r="D26" s="390">
        <v>0</v>
      </c>
    </row>
    <row r="27" spans="1:7" ht="15.6">
      <c r="A27" s="246">
        <v>20</v>
      </c>
      <c r="B27" s="42" t="s">
        <v>710</v>
      </c>
      <c r="C27" s="390">
        <v>0</v>
      </c>
      <c r="D27" s="390">
        <v>0</v>
      </c>
    </row>
    <row r="28" spans="1:7">
      <c r="C28" s="261"/>
      <c r="D28" s="261"/>
    </row>
    <row r="29" spans="1:7">
      <c r="C29" s="261"/>
      <c r="D29" s="261"/>
    </row>
  </sheetData>
  <pageMargins left="0.7" right="0.7" top="0.75" bottom="0.75" header="0.3" footer="0.3"/>
  <pageSetup orientation="portrait" r:id="rId1"/>
  <headerFooter>
    <oddHeader>&amp;L&amp;"Calibri"&amp;10&amp;K000000Confidential&amp;1#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showGridLines="0" zoomScale="80" zoomScaleNormal="80" workbookViewId="0">
      <selection activeCell="E39" sqref="E39"/>
    </sheetView>
  </sheetViews>
  <sheetFormatPr baseColWidth="10" defaultColWidth="17.109375" defaultRowHeight="13.2" zeroHeight="1"/>
  <cols>
    <col min="1" max="1" width="7.6640625" style="30" customWidth="1"/>
    <col min="2" max="2" width="64.88671875" style="31" customWidth="1"/>
    <col min="3" max="3" width="19.5546875" style="30" customWidth="1"/>
    <col min="4" max="4" width="14" style="30" customWidth="1"/>
    <col min="5" max="5" width="13.109375" style="30" customWidth="1"/>
    <col min="6" max="16334" width="8.44140625" style="30" customWidth="1"/>
    <col min="16335" max="16335" width="19.88671875" style="30" customWidth="1"/>
    <col min="16336" max="16384" width="17.109375" style="30"/>
  </cols>
  <sheetData>
    <row r="1" spans="1:8" s="54" customFormat="1" ht="20.25" customHeight="1">
      <c r="B1" s="23"/>
      <c r="C1" s="24"/>
      <c r="E1" s="56"/>
    </row>
    <row r="2" spans="1:8" s="54" customFormat="1" ht="20.25" customHeight="1">
      <c r="B2" s="23"/>
      <c r="C2" s="24"/>
      <c r="E2" s="56"/>
    </row>
    <row r="3" spans="1:8" ht="20.100000000000001" customHeight="1"/>
    <row r="4" spans="1:8" s="22" customFormat="1" ht="21">
      <c r="C4" s="88"/>
      <c r="D4" s="88"/>
      <c r="E4" s="88"/>
      <c r="F4" s="88"/>
      <c r="G4" s="88"/>
      <c r="H4" s="88"/>
    </row>
    <row r="5" spans="1:8" s="22" customFormat="1" ht="21">
      <c r="B5" s="87" t="s">
        <v>715</v>
      </c>
      <c r="C5" s="88"/>
      <c r="D5" s="88"/>
      <c r="E5" s="88"/>
      <c r="F5" s="88"/>
      <c r="G5" s="88"/>
      <c r="H5" s="88"/>
    </row>
    <row r="6" spans="1:8" ht="20.100000000000001" customHeight="1">
      <c r="H6"/>
    </row>
    <row r="7" spans="1:8" s="32" customFormat="1" ht="21">
      <c r="A7"/>
      <c r="B7"/>
      <c r="C7" s="61" t="s">
        <v>724</v>
      </c>
    </row>
    <row r="8" spans="1:8" s="38" customFormat="1" ht="15" customHeight="1">
      <c r="A8"/>
      <c r="B8" s="39" t="s">
        <v>285</v>
      </c>
      <c r="C8" s="61" t="s">
        <v>323</v>
      </c>
    </row>
    <row r="9" spans="1:8" s="38" customFormat="1" ht="15">
      <c r="A9" s="35">
        <v>1</v>
      </c>
      <c r="B9" s="42" t="s">
        <v>716</v>
      </c>
      <c r="C9" s="293">
        <v>4640035.8617249997</v>
      </c>
    </row>
    <row r="10" spans="1:8" s="38" customFormat="1" ht="15.75" customHeight="1">
      <c r="A10" s="35">
        <v>2</v>
      </c>
      <c r="B10" s="42" t="s">
        <v>717</v>
      </c>
      <c r="C10" s="293">
        <v>0</v>
      </c>
    </row>
    <row r="11" spans="1:8" s="38" customFormat="1" ht="16.350000000000001" customHeight="1">
      <c r="A11" s="35">
        <v>3</v>
      </c>
      <c r="B11" s="42" t="s">
        <v>718</v>
      </c>
      <c r="C11" s="293">
        <v>114119.771375</v>
      </c>
    </row>
    <row r="12" spans="1:8" s="38" customFormat="1" ht="16.350000000000001" customHeight="1">
      <c r="A12" s="35">
        <v>4</v>
      </c>
      <c r="B12" s="42" t="s">
        <v>719</v>
      </c>
      <c r="C12" s="293">
        <v>0</v>
      </c>
    </row>
    <row r="13" spans="1:8" s="38" customFormat="1" ht="16.350000000000001" customHeight="1">
      <c r="A13" s="35">
        <v>5</v>
      </c>
      <c r="B13" s="42" t="s">
        <v>720</v>
      </c>
      <c r="C13" s="293" t="s">
        <v>108</v>
      </c>
    </row>
    <row r="14" spans="1:8" s="38" customFormat="1" ht="15.6" customHeight="1">
      <c r="A14" s="35">
        <v>6</v>
      </c>
      <c r="B14" s="42" t="s">
        <v>721</v>
      </c>
      <c r="C14" s="293">
        <v>39584.167262499999</v>
      </c>
    </row>
    <row r="15" spans="1:8" s="38" customFormat="1" ht="15.6" customHeight="1">
      <c r="A15" s="35">
        <v>7</v>
      </c>
      <c r="B15" s="42" t="s">
        <v>722</v>
      </c>
      <c r="C15" s="293" t="s">
        <v>108</v>
      </c>
    </row>
    <row r="16" spans="1:8" s="38" customFormat="1" ht="15" customHeight="1">
      <c r="A16" s="35">
        <v>8</v>
      </c>
      <c r="B16" s="242" t="s">
        <v>723</v>
      </c>
      <c r="C16" s="294"/>
    </row>
    <row r="17" spans="1:3" s="38" customFormat="1" ht="15" customHeight="1">
      <c r="A17" s="35">
        <v>9</v>
      </c>
      <c r="B17" s="153" t="s">
        <v>120</v>
      </c>
      <c r="C17" s="295">
        <v>4793739.8003624994</v>
      </c>
    </row>
    <row r="18" spans="1:3" s="38" customFormat="1" ht="16.350000000000001" customHeight="1"/>
    <row r="19" spans="1:3" s="38" customFormat="1" ht="15">
      <c r="B19" s="35"/>
    </row>
    <row r="20" spans="1:3" s="38" customFormat="1" ht="15" customHeight="1">
      <c r="B20" s="55"/>
    </row>
    <row r="21" spans="1:3" ht="16.5" customHeight="1"/>
    <row r="22" spans="1:3" ht="12.75" customHeight="1"/>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6.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pageMargins left="0.7" right="0.7" top="0.75" bottom="0.75" header="0.3" footer="0.3"/>
  <pageSetup orientation="portrait" r:id="rId1"/>
  <headerFooter>
    <oddHeader>&amp;L&amp;"Calibri"&amp;10&amp;K000000Confidential&amp;1#</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H30" sqref="H30"/>
    </sheetView>
  </sheetViews>
  <sheetFormatPr baseColWidth="10" defaultColWidth="8.6640625" defaultRowHeight="14.4"/>
  <cols>
    <col min="2" max="2" width="31.6640625" bestFit="1" customWidth="1"/>
    <col min="3" max="3" width="10" bestFit="1" customWidth="1"/>
  </cols>
  <sheetData>
    <row r="1" spans="1:6" ht="21">
      <c r="A1" s="54"/>
      <c r="B1" s="23"/>
      <c r="C1" s="175"/>
      <c r="D1" s="175"/>
      <c r="E1" s="175"/>
      <c r="F1" s="175"/>
    </row>
    <row r="2" spans="1:6" ht="21">
      <c r="A2" s="54"/>
      <c r="B2" s="23"/>
      <c r="C2" s="175"/>
      <c r="D2" s="175"/>
      <c r="E2" s="175"/>
      <c r="F2" s="175"/>
    </row>
    <row r="3" spans="1:6" s="289" customFormat="1" ht="21">
      <c r="A3" s="355"/>
      <c r="B3" s="356"/>
    </row>
    <row r="4" spans="1:6" ht="21">
      <c r="B4" s="87" t="s">
        <v>201</v>
      </c>
    </row>
    <row r="6" spans="1:6">
      <c r="B6" s="300" t="s">
        <v>725</v>
      </c>
      <c r="C6" s="301" t="s">
        <v>149</v>
      </c>
      <c r="D6" s="301" t="s">
        <v>150</v>
      </c>
    </row>
    <row r="7" spans="1:6">
      <c r="B7" s="300" t="s">
        <v>726</v>
      </c>
      <c r="C7" s="510">
        <v>2023</v>
      </c>
      <c r="D7" s="510"/>
    </row>
    <row r="8" spans="1:6">
      <c r="B8" s="299" t="s">
        <v>727</v>
      </c>
      <c r="C8" s="380">
        <v>631563.94585227559</v>
      </c>
      <c r="D8" s="380">
        <v>207234.30994211658</v>
      </c>
    </row>
    <row r="9" spans="1:6">
      <c r="B9" s="299" t="s">
        <v>728</v>
      </c>
      <c r="C9" s="380">
        <v>197051.62390200389</v>
      </c>
      <c r="D9" s="380">
        <v>0</v>
      </c>
    </row>
    <row r="10" spans="1:6">
      <c r="B10" s="299" t="s">
        <v>729</v>
      </c>
      <c r="C10" s="380">
        <v>438079.86569417221</v>
      </c>
      <c r="D10" s="381">
        <v>0</v>
      </c>
    </row>
    <row r="11" spans="1:6">
      <c r="B11" s="299" t="s">
        <v>730</v>
      </c>
      <c r="C11" s="380">
        <v>117100.49865366406</v>
      </c>
      <c r="D11" s="381">
        <v>0</v>
      </c>
    </row>
    <row r="12" spans="1:6">
      <c r="B12" s="299" t="s">
        <v>731</v>
      </c>
      <c r="C12" s="380">
        <v>546489.67336794804</v>
      </c>
      <c r="D12" s="381">
        <v>0</v>
      </c>
    </row>
    <row r="13" spans="1:6">
      <c r="B13" s="299" t="s">
        <v>732</v>
      </c>
      <c r="C13" s="380">
        <v>16486.150577542969</v>
      </c>
      <c r="D13" s="381">
        <v>0</v>
      </c>
    </row>
    <row r="14" spans="1:6">
      <c r="B14" s="298" t="s">
        <v>733</v>
      </c>
      <c r="C14" s="382">
        <v>631563.94585227559</v>
      </c>
      <c r="D14" s="382">
        <v>207234.30994211658</v>
      </c>
    </row>
    <row r="15" spans="1:6">
      <c r="B15" s="296"/>
      <c r="C15" s="296"/>
      <c r="D15" s="296"/>
    </row>
    <row r="16" spans="1:6">
      <c r="B16" s="300" t="s">
        <v>735</v>
      </c>
      <c r="C16" s="301">
        <v>2023</v>
      </c>
      <c r="D16" s="297"/>
    </row>
    <row r="17" spans="2:4">
      <c r="B17" s="299" t="s">
        <v>734</v>
      </c>
      <c r="C17" s="383">
        <v>5006601.1932469998</v>
      </c>
      <c r="D17" s="292"/>
    </row>
    <row r="18" spans="2:4">
      <c r="B18" s="299" t="s">
        <v>736</v>
      </c>
      <c r="C18" s="383">
        <v>1121438.181409</v>
      </c>
      <c r="D18" s="292"/>
    </row>
  </sheetData>
  <mergeCells count="1">
    <mergeCell ref="C7:D7"/>
  </mergeCells>
  <pageMargins left="0.7" right="0.7" top="0.75" bottom="0.75" header="0.3" footer="0.3"/>
  <pageSetup orientation="portrait" r:id="rId1"/>
  <headerFooter>
    <oddHeader>&amp;L&amp;"Calibri"&amp;10&amp;K000000Confidential&amp;1#</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1"/>
  <sheetViews>
    <sheetView showGridLines="0" workbookViewId="0">
      <selection activeCell="C24" sqref="C24"/>
    </sheetView>
  </sheetViews>
  <sheetFormatPr baseColWidth="10" defaultColWidth="8.6640625" defaultRowHeight="14.4"/>
  <cols>
    <col min="2" max="2" width="72.33203125" customWidth="1"/>
    <col min="3" max="7" width="12.109375" bestFit="1" customWidth="1"/>
    <col min="8" max="9" width="11.33203125" bestFit="1" customWidth="1"/>
    <col min="10" max="13" width="12.109375" bestFit="1" customWidth="1"/>
  </cols>
  <sheetData>
    <row r="1" spans="1:13" ht="21">
      <c r="A1" s="54"/>
      <c r="B1" s="23"/>
      <c r="C1" s="175"/>
      <c r="D1" s="175"/>
      <c r="E1" s="175"/>
      <c r="F1" s="175"/>
    </row>
    <row r="2" spans="1:13" ht="21">
      <c r="A2" s="54"/>
      <c r="B2" s="23"/>
      <c r="C2" s="175"/>
      <c r="D2" s="175"/>
      <c r="E2" s="175"/>
      <c r="F2" s="175"/>
    </row>
    <row r="4" spans="1:13" ht="21">
      <c r="B4" s="87" t="s">
        <v>202</v>
      </c>
    </row>
    <row r="7" spans="1:13" ht="30">
      <c r="A7" s="167"/>
      <c r="B7" s="39" t="s">
        <v>285</v>
      </c>
      <c r="C7" s="302">
        <v>2023</v>
      </c>
      <c r="D7" s="302">
        <v>2022</v>
      </c>
      <c r="E7" s="302">
        <v>2021</v>
      </c>
      <c r="F7" s="302">
        <v>2020</v>
      </c>
      <c r="G7" s="302">
        <v>2019</v>
      </c>
      <c r="H7" s="302">
        <v>2018</v>
      </c>
      <c r="I7" s="302">
        <v>2017</v>
      </c>
      <c r="J7" s="302">
        <v>2016</v>
      </c>
      <c r="K7" s="316">
        <v>2015</v>
      </c>
      <c r="L7" s="457">
        <v>2014</v>
      </c>
      <c r="M7" s="457" t="s">
        <v>164</v>
      </c>
    </row>
    <row r="8" spans="1:13" ht="15">
      <c r="A8" s="429"/>
      <c r="B8" s="432" t="s">
        <v>737</v>
      </c>
      <c r="C8" s="453">
        <v>13866</v>
      </c>
      <c r="D8" s="328">
        <v>17702</v>
      </c>
      <c r="E8" s="328">
        <v>13427</v>
      </c>
      <c r="F8" s="328">
        <v>15987</v>
      </c>
      <c r="G8" s="328">
        <v>13679</v>
      </c>
      <c r="H8" s="328">
        <v>6132</v>
      </c>
      <c r="I8" s="328">
        <v>5817</v>
      </c>
      <c r="J8" s="328">
        <v>12150</v>
      </c>
      <c r="K8" s="328">
        <v>0</v>
      </c>
      <c r="L8" s="328">
        <v>0</v>
      </c>
      <c r="M8" s="328">
        <v>9886</v>
      </c>
    </row>
    <row r="9" spans="1:13" ht="15">
      <c r="A9" s="429"/>
      <c r="B9" s="163" t="s">
        <v>738</v>
      </c>
      <c r="C9" s="454">
        <v>9095</v>
      </c>
      <c r="D9" s="328">
        <v>8619</v>
      </c>
      <c r="E9" s="328">
        <v>8164</v>
      </c>
      <c r="F9" s="328">
        <v>8193</v>
      </c>
      <c r="G9" s="328">
        <v>7399</v>
      </c>
      <c r="H9" s="328">
        <v>6349</v>
      </c>
      <c r="I9" s="328">
        <v>7487</v>
      </c>
      <c r="J9" s="328">
        <v>7976</v>
      </c>
      <c r="K9" s="328">
        <v>0</v>
      </c>
      <c r="L9" s="328">
        <v>0</v>
      </c>
      <c r="M9" s="328">
        <v>6328.2</v>
      </c>
    </row>
    <row r="10" spans="1:13" ht="15">
      <c r="A10" s="430"/>
      <c r="B10" s="433" t="s">
        <v>739</v>
      </c>
      <c r="C10" s="434">
        <v>0</v>
      </c>
      <c r="D10" s="434">
        <v>0</v>
      </c>
      <c r="E10" s="434">
        <v>0</v>
      </c>
      <c r="F10" s="434">
        <v>0</v>
      </c>
      <c r="G10" s="434">
        <v>0</v>
      </c>
      <c r="H10" s="434">
        <v>0</v>
      </c>
      <c r="I10" s="434">
        <v>0</v>
      </c>
      <c r="J10" s="434">
        <v>0</v>
      </c>
      <c r="K10" s="434">
        <v>0</v>
      </c>
      <c r="L10" s="434">
        <v>0</v>
      </c>
      <c r="M10" s="434">
        <v>0</v>
      </c>
    </row>
    <row r="11" spans="1:13" ht="15">
      <c r="A11" s="430"/>
      <c r="B11" s="433" t="s">
        <v>740</v>
      </c>
      <c r="C11" s="434">
        <v>0</v>
      </c>
      <c r="D11" s="434">
        <v>0</v>
      </c>
      <c r="E11" s="434">
        <v>0</v>
      </c>
      <c r="F11" s="434">
        <v>0</v>
      </c>
      <c r="G11" s="434">
        <v>0</v>
      </c>
      <c r="H11" s="434">
        <v>0</v>
      </c>
      <c r="I11" s="434">
        <v>0</v>
      </c>
      <c r="J11" s="434">
        <v>0</v>
      </c>
      <c r="K11" s="434">
        <v>0</v>
      </c>
      <c r="L11" s="434">
        <v>0</v>
      </c>
      <c r="M11" s="434">
        <v>0</v>
      </c>
    </row>
    <row r="12" spans="1:13" ht="30">
      <c r="A12" s="430"/>
      <c r="B12" s="433" t="s">
        <v>741</v>
      </c>
      <c r="C12" s="434">
        <v>0</v>
      </c>
      <c r="D12" s="434">
        <v>0</v>
      </c>
      <c r="E12" s="434">
        <v>0</v>
      </c>
      <c r="F12" s="434">
        <v>0</v>
      </c>
      <c r="G12" s="434">
        <v>0</v>
      </c>
      <c r="H12" s="434">
        <v>0</v>
      </c>
      <c r="I12" s="434">
        <v>0</v>
      </c>
      <c r="J12" s="434">
        <v>0</v>
      </c>
      <c r="K12" s="434">
        <v>0</v>
      </c>
      <c r="L12" s="434">
        <v>0</v>
      </c>
      <c r="M12" s="434">
        <v>0</v>
      </c>
    </row>
    <row r="13" spans="1:13" ht="30">
      <c r="A13" s="430"/>
      <c r="B13" s="433" t="s">
        <v>742</v>
      </c>
      <c r="C13" s="434">
        <v>0</v>
      </c>
      <c r="D13" s="434">
        <v>0</v>
      </c>
      <c r="E13" s="434">
        <v>0</v>
      </c>
      <c r="F13" s="434">
        <v>0</v>
      </c>
      <c r="G13" s="434">
        <v>0</v>
      </c>
      <c r="H13" s="434">
        <v>0</v>
      </c>
      <c r="I13" s="434">
        <v>0</v>
      </c>
      <c r="J13" s="434">
        <v>0</v>
      </c>
      <c r="K13" s="434">
        <v>0</v>
      </c>
      <c r="L13" s="434">
        <v>0</v>
      </c>
      <c r="M13" s="434">
        <v>0</v>
      </c>
    </row>
    <row r="14" spans="1:13" ht="15">
      <c r="A14" s="430"/>
      <c r="B14" s="433" t="s">
        <v>738</v>
      </c>
      <c r="C14" s="434">
        <v>0</v>
      </c>
      <c r="D14" s="434">
        <v>0</v>
      </c>
      <c r="E14" s="434">
        <v>0</v>
      </c>
      <c r="F14" s="434">
        <v>0</v>
      </c>
      <c r="G14" s="434">
        <v>0</v>
      </c>
      <c r="H14" s="434">
        <v>0</v>
      </c>
      <c r="I14" s="434">
        <v>0</v>
      </c>
      <c r="J14" s="434">
        <v>0</v>
      </c>
      <c r="K14" s="434">
        <v>0</v>
      </c>
      <c r="L14" s="434">
        <v>0</v>
      </c>
      <c r="M14" s="434">
        <v>0</v>
      </c>
    </row>
    <row r="15" spans="1:13" ht="15">
      <c r="A15" s="430"/>
      <c r="B15" s="433" t="s">
        <v>739</v>
      </c>
      <c r="C15" s="434">
        <v>0</v>
      </c>
      <c r="D15" s="434">
        <v>0</v>
      </c>
      <c r="E15" s="434">
        <v>0</v>
      </c>
      <c r="F15" s="434">
        <v>0</v>
      </c>
      <c r="G15" s="434">
        <v>0</v>
      </c>
      <c r="H15" s="434">
        <v>0</v>
      </c>
      <c r="I15" s="434">
        <v>0</v>
      </c>
      <c r="J15" s="434">
        <v>0</v>
      </c>
      <c r="K15" s="434">
        <v>0</v>
      </c>
      <c r="L15" s="434">
        <v>0</v>
      </c>
      <c r="M15" s="434">
        <v>0</v>
      </c>
    </row>
    <row r="16" spans="1:13" ht="15">
      <c r="A16" s="430"/>
      <c r="B16" s="433" t="s">
        <v>740</v>
      </c>
      <c r="C16" s="434">
        <v>0</v>
      </c>
      <c r="D16" s="434">
        <v>0</v>
      </c>
      <c r="E16" s="434">
        <v>0</v>
      </c>
      <c r="F16" s="434">
        <v>0</v>
      </c>
      <c r="G16" s="434">
        <v>0</v>
      </c>
      <c r="H16" s="434">
        <v>0</v>
      </c>
      <c r="I16" s="434">
        <v>0</v>
      </c>
      <c r="J16" s="434">
        <v>0</v>
      </c>
      <c r="K16" s="434">
        <v>0</v>
      </c>
      <c r="L16" s="434">
        <v>0</v>
      </c>
      <c r="M16" s="434">
        <v>0</v>
      </c>
    </row>
    <row r="17" spans="1:13" ht="30">
      <c r="A17" s="430"/>
      <c r="B17" s="433" t="s">
        <v>743</v>
      </c>
      <c r="C17" s="434">
        <v>0</v>
      </c>
      <c r="D17" s="434">
        <v>0</v>
      </c>
      <c r="E17" s="434">
        <v>0</v>
      </c>
      <c r="F17" s="434">
        <v>0</v>
      </c>
      <c r="G17" s="434">
        <v>0</v>
      </c>
      <c r="H17" s="434">
        <v>0</v>
      </c>
      <c r="I17" s="434">
        <v>0</v>
      </c>
      <c r="J17" s="434">
        <v>0</v>
      </c>
      <c r="K17" s="434">
        <v>0</v>
      </c>
      <c r="L17" s="434">
        <v>0</v>
      </c>
      <c r="M17" s="434">
        <v>0</v>
      </c>
    </row>
    <row r="18" spans="1:13" ht="15.6">
      <c r="A18" s="289"/>
      <c r="B18" s="270" t="s">
        <v>744</v>
      </c>
      <c r="C18" s="435"/>
      <c r="D18" s="270"/>
      <c r="E18" s="270"/>
      <c r="F18" s="270"/>
      <c r="G18" s="270"/>
      <c r="H18" s="270"/>
      <c r="I18" s="270"/>
      <c r="J18" s="270"/>
      <c r="K18" s="270"/>
      <c r="L18" s="270"/>
      <c r="M18" s="270"/>
    </row>
    <row r="19" spans="1:13" ht="15">
      <c r="A19" s="429"/>
      <c r="B19" s="163" t="s">
        <v>745</v>
      </c>
      <c r="C19" s="145" t="s">
        <v>551</v>
      </c>
      <c r="D19" s="145" t="s">
        <v>551</v>
      </c>
      <c r="E19" s="145" t="s">
        <v>551</v>
      </c>
      <c r="F19" s="145" t="s">
        <v>551</v>
      </c>
      <c r="G19" s="145" t="s">
        <v>551</v>
      </c>
      <c r="H19" s="145" t="s">
        <v>551</v>
      </c>
      <c r="I19" s="145" t="s">
        <v>551</v>
      </c>
      <c r="J19" s="145" t="s">
        <v>551</v>
      </c>
      <c r="K19" s="145" t="s">
        <v>551</v>
      </c>
      <c r="L19" s="145" t="s">
        <v>551</v>
      </c>
      <c r="M19" s="145" t="s">
        <v>551</v>
      </c>
    </row>
    <row r="20" spans="1:13" ht="30">
      <c r="A20" s="429"/>
      <c r="B20" s="436" t="s">
        <v>746</v>
      </c>
      <c r="C20" s="328">
        <v>0</v>
      </c>
      <c r="D20" s="328">
        <v>0</v>
      </c>
      <c r="E20" s="328">
        <v>0</v>
      </c>
      <c r="F20" s="328">
        <v>0</v>
      </c>
      <c r="G20" s="328">
        <v>0</v>
      </c>
      <c r="H20" s="328">
        <v>0</v>
      </c>
      <c r="I20" s="328">
        <v>0</v>
      </c>
      <c r="J20" s="328">
        <v>0</v>
      </c>
      <c r="K20" s="328">
        <v>0</v>
      </c>
      <c r="L20" s="328">
        <v>0</v>
      </c>
      <c r="M20" s="328">
        <v>0</v>
      </c>
    </row>
    <row r="21" spans="1:13" ht="30">
      <c r="A21" s="431"/>
      <c r="B21" s="433" t="s">
        <v>747</v>
      </c>
      <c r="C21" s="434">
        <v>0</v>
      </c>
      <c r="D21" s="437">
        <v>0</v>
      </c>
      <c r="E21" s="437">
        <v>0</v>
      </c>
      <c r="F21" s="437">
        <v>0</v>
      </c>
      <c r="G21" s="437">
        <v>0</v>
      </c>
      <c r="H21" s="437">
        <v>0</v>
      </c>
      <c r="I21" s="437">
        <v>0</v>
      </c>
      <c r="J21" s="437">
        <v>0</v>
      </c>
      <c r="K21" s="437">
        <v>0</v>
      </c>
      <c r="L21" s="437">
        <v>0</v>
      </c>
      <c r="M21" s="437">
        <v>0</v>
      </c>
    </row>
  </sheetData>
  <pageMargins left="0.7" right="0.7" top="0.75" bottom="0.75" header="0.3" footer="0.3"/>
  <pageSetup orientation="portrait" r:id="rId1"/>
  <headerFooter>
    <oddHeader>&amp;L&amp;"Calibri"&amp;10&amp;K000000Confidential&amp;1#</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election activeCell="C30" sqref="C30"/>
    </sheetView>
  </sheetViews>
  <sheetFormatPr baseColWidth="10" defaultColWidth="8.6640625" defaultRowHeight="14.4"/>
  <cols>
    <col min="1" max="1" width="8.88671875" bestFit="1" customWidth="1"/>
    <col min="2" max="2" width="68.88671875" bestFit="1" customWidth="1"/>
    <col min="3" max="3" width="12.6640625" bestFit="1" customWidth="1"/>
  </cols>
  <sheetData>
    <row r="1" spans="1:6" ht="21">
      <c r="A1" s="54"/>
      <c r="B1" s="23"/>
      <c r="C1" s="175"/>
      <c r="D1" s="175"/>
      <c r="E1" s="175"/>
      <c r="F1" s="175"/>
    </row>
    <row r="2" spans="1:6" ht="21">
      <c r="A2" s="54"/>
      <c r="B2" s="23"/>
      <c r="C2" s="175"/>
      <c r="D2" s="175"/>
      <c r="E2" s="175"/>
      <c r="F2" s="175"/>
    </row>
    <row r="4" spans="1:6" ht="21">
      <c r="B4" s="87" t="s">
        <v>203</v>
      </c>
    </row>
    <row r="6" spans="1:6" ht="15.6">
      <c r="A6" s="357"/>
      <c r="B6" s="39" t="s">
        <v>285</v>
      </c>
      <c r="C6" s="358">
        <v>2023</v>
      </c>
    </row>
    <row r="7" spans="1:6" ht="15.6">
      <c r="A7" s="357"/>
      <c r="B7" s="511" t="s">
        <v>765</v>
      </c>
      <c r="C7" s="511"/>
    </row>
    <row r="8" spans="1:6" ht="15.6">
      <c r="A8" s="357">
        <v>1</v>
      </c>
      <c r="B8" s="359" t="s">
        <v>748</v>
      </c>
      <c r="C8" s="360"/>
    </row>
    <row r="9" spans="1:6" ht="15.6">
      <c r="A9" s="357" t="s">
        <v>39</v>
      </c>
      <c r="B9" s="361" t="s">
        <v>749</v>
      </c>
      <c r="C9" s="375">
        <v>3888997.3671459998</v>
      </c>
    </row>
    <row r="10" spans="1:6" ht="15.6">
      <c r="A10" s="357" t="s">
        <v>151</v>
      </c>
      <c r="B10" s="361" t="s">
        <v>750</v>
      </c>
      <c r="C10" s="375">
        <v>3118420.2354990002</v>
      </c>
    </row>
    <row r="11" spans="1:6" ht="15.6">
      <c r="A11" s="357" t="s">
        <v>152</v>
      </c>
      <c r="B11" s="361" t="s">
        <v>751</v>
      </c>
      <c r="C11" s="375">
        <v>55253085.356408998</v>
      </c>
    </row>
    <row r="12" spans="1:6" ht="15.6">
      <c r="A12" s="357" t="s">
        <v>153</v>
      </c>
      <c r="B12" s="361" t="s">
        <v>752</v>
      </c>
      <c r="C12" s="375">
        <v>358.71217200000001</v>
      </c>
    </row>
    <row r="13" spans="1:6" ht="15.6">
      <c r="A13" s="357">
        <v>2</v>
      </c>
      <c r="B13" s="362" t="s">
        <v>753</v>
      </c>
      <c r="C13" s="376"/>
    </row>
    <row r="14" spans="1:6" ht="15.6">
      <c r="A14" s="357" t="s">
        <v>40</v>
      </c>
      <c r="B14" s="361" t="s">
        <v>754</v>
      </c>
      <c r="C14" s="375">
        <v>769949.87188300001</v>
      </c>
    </row>
    <row r="15" spans="1:6" ht="15.6">
      <c r="A15" s="357" t="s">
        <v>154</v>
      </c>
      <c r="B15" s="361" t="s">
        <v>755</v>
      </c>
      <c r="C15" s="375">
        <v>233311.00857599999</v>
      </c>
    </row>
    <row r="16" spans="1:6" ht="15.6">
      <c r="A16" s="357" t="s">
        <v>155</v>
      </c>
      <c r="B16" s="361" t="s">
        <v>756</v>
      </c>
      <c r="C16" s="375">
        <v>52699.077550000002</v>
      </c>
    </row>
    <row r="17" spans="1:3" ht="15.6">
      <c r="A17" s="357" t="s">
        <v>156</v>
      </c>
      <c r="B17" s="361" t="s">
        <v>757</v>
      </c>
      <c r="C17" s="375">
        <v>214284.748968</v>
      </c>
    </row>
    <row r="18" spans="1:3" ht="15.6">
      <c r="A18" s="357">
        <v>3</v>
      </c>
      <c r="B18" s="359" t="s">
        <v>758</v>
      </c>
      <c r="C18" s="377"/>
    </row>
    <row r="19" spans="1:3" ht="15.6">
      <c r="A19" s="357" t="s">
        <v>41</v>
      </c>
      <c r="B19" s="361" t="s">
        <v>759</v>
      </c>
      <c r="C19" s="375">
        <v>82289.332874999993</v>
      </c>
    </row>
    <row r="20" spans="1:3" ht="15.6">
      <c r="A20" s="357" t="s">
        <v>157</v>
      </c>
      <c r="B20" s="361" t="s">
        <v>760</v>
      </c>
      <c r="C20" s="375">
        <v>1082801.2947730001</v>
      </c>
    </row>
    <row r="21" spans="1:3" ht="15.6">
      <c r="A21" s="357">
        <v>4</v>
      </c>
      <c r="B21" s="359" t="s">
        <v>761</v>
      </c>
      <c r="C21" s="377">
        <v>3186314.5306009999</v>
      </c>
    </row>
    <row r="22" spans="1:3" ht="15.6">
      <c r="A22" s="357">
        <v>5</v>
      </c>
      <c r="B22" s="359" t="s">
        <v>762</v>
      </c>
      <c r="C22" s="377">
        <v>450355.15959</v>
      </c>
    </row>
    <row r="23" spans="1:3" ht="15.6">
      <c r="A23" s="357"/>
      <c r="B23" s="79"/>
      <c r="C23" s="170"/>
    </row>
    <row r="24" spans="1:3" ht="15.6">
      <c r="A24" s="357"/>
      <c r="B24" s="79"/>
      <c r="C24" s="378">
        <v>2023</v>
      </c>
    </row>
    <row r="25" spans="1:3" ht="15.6">
      <c r="A25" s="363" t="s">
        <v>46</v>
      </c>
      <c r="B25" s="362" t="s">
        <v>763</v>
      </c>
      <c r="C25" s="377">
        <v>3186314.5306009999</v>
      </c>
    </row>
    <row r="26" spans="1:3" ht="15.6">
      <c r="A26" s="363" t="s">
        <v>47</v>
      </c>
      <c r="B26" s="362" t="s">
        <v>764</v>
      </c>
      <c r="C26" s="379" t="s">
        <v>108</v>
      </c>
    </row>
  </sheetData>
  <mergeCells count="1">
    <mergeCell ref="B7:C7"/>
  </mergeCells>
  <pageMargins left="0.7" right="0.7" top="0.75" bottom="0.75" header="0.3" footer="0.3"/>
  <pageSetup orientation="portrait" r:id="rId1"/>
  <headerFooter>
    <oddHeader>&amp;L&amp;"Calibri"&amp;10&amp;K000000Confidential&amp;1#</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election activeCell="F31" sqref="F31"/>
    </sheetView>
  </sheetViews>
  <sheetFormatPr baseColWidth="10" defaultColWidth="8.6640625" defaultRowHeight="14.4"/>
  <cols>
    <col min="1" max="1" width="8.6640625" customWidth="1"/>
    <col min="2" max="2" width="53.44140625" bestFit="1" customWidth="1"/>
    <col min="3" max="3" width="11.44140625" bestFit="1" customWidth="1"/>
  </cols>
  <sheetData>
    <row r="1" spans="1:6" ht="21">
      <c r="A1" s="54"/>
      <c r="B1" s="23"/>
      <c r="C1" s="175"/>
      <c r="D1" s="175"/>
      <c r="E1" s="175"/>
      <c r="F1" s="175"/>
    </row>
    <row r="2" spans="1:6" ht="21">
      <c r="A2" s="54"/>
      <c r="B2" s="23"/>
      <c r="C2" s="175"/>
      <c r="D2" s="175"/>
      <c r="E2" s="175"/>
      <c r="F2" s="175"/>
    </row>
    <row r="4" spans="1:6" ht="21">
      <c r="B4" s="87" t="s">
        <v>204</v>
      </c>
    </row>
    <row r="6" spans="1:6" ht="15.6">
      <c r="A6" s="292"/>
      <c r="B6" s="39" t="s">
        <v>285</v>
      </c>
      <c r="C6" s="364">
        <v>2023</v>
      </c>
    </row>
    <row r="7" spans="1:6" ht="15.6">
      <c r="A7" s="357">
        <v>1</v>
      </c>
      <c r="B7" s="90" t="s">
        <v>762</v>
      </c>
      <c r="C7" s="372">
        <v>450355.15959</v>
      </c>
    </row>
    <row r="8" spans="1:6" ht="15.6">
      <c r="A8" s="357">
        <v>2</v>
      </c>
      <c r="B8" s="90" t="s">
        <v>766</v>
      </c>
      <c r="C8" s="373">
        <v>0.78600000000000003</v>
      </c>
    </row>
    <row r="9" spans="1:6" ht="15.6">
      <c r="A9" s="357">
        <v>3</v>
      </c>
      <c r="B9" s="90" t="s">
        <v>767</v>
      </c>
      <c r="C9" s="374">
        <v>353979.15543774003</v>
      </c>
    </row>
    <row r="10" spans="1:6" ht="15.6">
      <c r="A10" s="357">
        <v>4</v>
      </c>
      <c r="B10" s="90" t="s">
        <v>768</v>
      </c>
      <c r="C10" s="372">
        <v>4424739.4429719998</v>
      </c>
    </row>
  </sheetData>
  <pageMargins left="0.7" right="0.7" top="0.75" bottom="0.75" header="0.3" footer="0.3"/>
  <pageSetup orientation="portrait" r:id="rId1"/>
  <headerFooter>
    <oddHeader>&amp;L&amp;"Calibri"&amp;10&amp;K000000Confidential&amp;1#</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zoomScale="80" zoomScaleNormal="80" workbookViewId="0">
      <selection activeCell="G28" sqref="G28"/>
    </sheetView>
  </sheetViews>
  <sheetFormatPr baseColWidth="10" defaultColWidth="9.109375" defaultRowHeight="14.4"/>
  <cols>
    <col min="1" max="1" width="7.6640625" style="154" customWidth="1"/>
    <col min="2" max="2" width="102.5546875" style="154" customWidth="1"/>
    <col min="3" max="4" width="20.88671875" style="154" customWidth="1"/>
    <col min="5" max="6" width="22.109375" style="154" customWidth="1"/>
    <col min="7" max="16384" width="9.109375" style="154"/>
  </cols>
  <sheetData>
    <row r="1" spans="1:6" s="54" customFormat="1" ht="20.25" customHeight="1">
      <c r="B1" s="265"/>
      <c r="C1" s="266"/>
      <c r="D1" s="266"/>
      <c r="E1" s="266"/>
      <c r="F1" s="266"/>
    </row>
    <row r="2" spans="1:6" s="54" customFormat="1" ht="20.25" customHeight="1">
      <c r="B2" s="265"/>
      <c r="C2" s="266"/>
      <c r="D2" s="266"/>
      <c r="E2" s="266"/>
      <c r="F2" s="266"/>
    </row>
    <row r="5" spans="1:6" s="267" customFormat="1" ht="21">
      <c r="B5" s="87" t="s">
        <v>838</v>
      </c>
      <c r="C5" s="268"/>
      <c r="D5" s="268"/>
      <c r="E5" s="268"/>
      <c r="F5" s="268"/>
    </row>
    <row r="6" spans="1:6" s="267" customFormat="1" ht="21">
      <c r="B6" s="87"/>
      <c r="C6" s="268"/>
      <c r="D6" s="268"/>
      <c r="E6" s="268"/>
      <c r="F6" s="268"/>
    </row>
    <row r="7" spans="1:6" ht="15">
      <c r="A7" s="80"/>
      <c r="B7" s="80"/>
      <c r="C7" s="512" t="s">
        <v>34</v>
      </c>
      <c r="D7" s="475"/>
      <c r="E7" s="512" t="s">
        <v>35</v>
      </c>
      <c r="F7" s="475"/>
    </row>
    <row r="8" spans="1:6" ht="30">
      <c r="A8" s="80"/>
      <c r="B8" s="287" t="s">
        <v>563</v>
      </c>
      <c r="C8" s="460" t="s">
        <v>795</v>
      </c>
      <c r="D8" s="460" t="s">
        <v>796</v>
      </c>
      <c r="E8" s="460" t="s">
        <v>795</v>
      </c>
      <c r="F8" s="460" t="s">
        <v>796</v>
      </c>
    </row>
    <row r="9" spans="1:6" ht="15.6">
      <c r="A9" s="80"/>
      <c r="B9" s="270" t="s">
        <v>769</v>
      </c>
      <c r="C9" s="502" t="s">
        <v>323</v>
      </c>
      <c r="D9" s="509"/>
      <c r="E9" s="502" t="s">
        <v>323</v>
      </c>
      <c r="F9" s="509"/>
    </row>
    <row r="10" spans="1:6" ht="15">
      <c r="A10" s="80">
        <v>1</v>
      </c>
      <c r="B10" s="162" t="s">
        <v>770</v>
      </c>
      <c r="C10" s="304">
        <v>6879199.9458731012</v>
      </c>
      <c r="D10" s="305">
        <v>6878276</v>
      </c>
      <c r="E10" s="263">
        <v>6090478.8926075436</v>
      </c>
      <c r="F10" s="263">
        <v>6089482</v>
      </c>
    </row>
    <row r="11" spans="1:6" ht="15.6">
      <c r="A11" s="80"/>
      <c r="B11" s="270" t="s">
        <v>771</v>
      </c>
      <c r="C11" s="306"/>
      <c r="D11" s="314"/>
      <c r="E11" s="306"/>
      <c r="F11" s="271"/>
    </row>
    <row r="12" spans="1:6" ht="15.6">
      <c r="A12" s="80">
        <v>2</v>
      </c>
      <c r="B12" s="264" t="s">
        <v>772</v>
      </c>
      <c r="C12" s="307">
        <v>17916256.343279105</v>
      </c>
      <c r="D12" s="305">
        <v>1202802.2997664053</v>
      </c>
      <c r="E12" s="263">
        <v>18240677.533632684</v>
      </c>
      <c r="F12" s="263">
        <v>1225519.945781834</v>
      </c>
    </row>
    <row r="13" spans="1:6" ht="15">
      <c r="A13" s="80">
        <v>3</v>
      </c>
      <c r="B13" s="272" t="s">
        <v>773</v>
      </c>
      <c r="C13" s="307">
        <v>11776466.691230109</v>
      </c>
      <c r="D13" s="305">
        <v>588823.33456150547</v>
      </c>
      <c r="E13" s="263">
        <v>11970956.151628694</v>
      </c>
      <c r="F13" s="263">
        <v>598547.80758143461</v>
      </c>
    </row>
    <row r="14" spans="1:6" ht="15" customHeight="1">
      <c r="A14" s="80">
        <v>4</v>
      </c>
      <c r="B14" s="262" t="s">
        <v>774</v>
      </c>
      <c r="C14" s="307">
        <v>6139789.6520489966</v>
      </c>
      <c r="D14" s="305">
        <v>613978.96520489978</v>
      </c>
      <c r="E14" s="263">
        <v>6269721.3820039919</v>
      </c>
      <c r="F14" s="263">
        <v>626972.13820039935</v>
      </c>
    </row>
    <row r="15" spans="1:6" ht="30" customHeight="1">
      <c r="A15" s="80">
        <v>5</v>
      </c>
      <c r="B15" s="264" t="s">
        <v>775</v>
      </c>
      <c r="C15" s="307">
        <v>3086224.6386903827</v>
      </c>
      <c r="D15" s="305">
        <v>2549512.334972058</v>
      </c>
      <c r="E15" s="263">
        <v>2214876.6577363848</v>
      </c>
      <c r="F15" s="308">
        <v>1845220.5753955289</v>
      </c>
    </row>
    <row r="16" spans="1:6" ht="15">
      <c r="A16" s="80">
        <v>6</v>
      </c>
      <c r="B16" s="272" t="s">
        <v>776</v>
      </c>
      <c r="C16" s="307">
        <v>0</v>
      </c>
      <c r="D16" s="305">
        <v>0</v>
      </c>
      <c r="E16" s="263">
        <v>0</v>
      </c>
      <c r="F16" s="263">
        <v>0</v>
      </c>
    </row>
    <row r="17" spans="1:6" ht="15">
      <c r="A17" s="80">
        <v>7</v>
      </c>
      <c r="B17" s="272" t="s">
        <v>777</v>
      </c>
      <c r="C17" s="307">
        <v>2867443.7073161043</v>
      </c>
      <c r="D17" s="309">
        <v>2330731.4035977796</v>
      </c>
      <c r="E17" s="308">
        <v>2066496.6338239999</v>
      </c>
      <c r="F17" s="308">
        <v>1696840.5514831443</v>
      </c>
    </row>
    <row r="18" spans="1:6" ht="15">
      <c r="A18" s="80">
        <v>8</v>
      </c>
      <c r="B18" s="272" t="s">
        <v>778</v>
      </c>
      <c r="C18" s="307">
        <v>218780.93137427821</v>
      </c>
      <c r="D18" s="305">
        <v>218780.93137427821</v>
      </c>
      <c r="E18" s="263">
        <v>148380.02391238473</v>
      </c>
      <c r="F18" s="263">
        <v>148380.02391238473</v>
      </c>
    </row>
    <row r="19" spans="1:6" ht="52.5" customHeight="1">
      <c r="A19" s="80">
        <v>9</v>
      </c>
      <c r="B19" s="264" t="s">
        <v>779</v>
      </c>
      <c r="C19" s="307">
        <v>419407.15151000005</v>
      </c>
      <c r="D19" s="305">
        <v>83881.430302000022</v>
      </c>
      <c r="E19" s="263">
        <v>256128.91471704704</v>
      </c>
      <c r="F19" s="263">
        <v>51225.782943409402</v>
      </c>
    </row>
    <row r="20" spans="1:6" ht="15.6">
      <c r="A20" s="80">
        <v>10</v>
      </c>
      <c r="B20" s="164" t="s">
        <v>780</v>
      </c>
      <c r="C20" s="307">
        <v>12657452.741591396</v>
      </c>
      <c r="D20" s="305">
        <v>3236812.2611274393</v>
      </c>
      <c r="E20" s="263">
        <v>12440342.151245274</v>
      </c>
      <c r="F20" s="263">
        <v>3017194.5307716532</v>
      </c>
    </row>
    <row r="21" spans="1:6" ht="15">
      <c r="A21" s="80">
        <v>11</v>
      </c>
      <c r="B21" s="272" t="s">
        <v>781</v>
      </c>
      <c r="C21" s="307">
        <v>2579092.1638489999</v>
      </c>
      <c r="D21" s="305">
        <v>2571970.5684409495</v>
      </c>
      <c r="E21" s="263">
        <v>2298599.9174353336</v>
      </c>
      <c r="F21" s="263">
        <v>2291478.3220272833</v>
      </c>
    </row>
    <row r="22" spans="1:6" ht="15">
      <c r="A22" s="80">
        <v>12</v>
      </c>
      <c r="B22" s="272" t="s">
        <v>782</v>
      </c>
      <c r="C22" s="307">
        <v>0</v>
      </c>
      <c r="D22" s="305">
        <v>0</v>
      </c>
      <c r="E22" s="263">
        <v>0</v>
      </c>
      <c r="F22" s="263">
        <v>0</v>
      </c>
    </row>
    <row r="23" spans="1:6" ht="15">
      <c r="A23" s="80">
        <v>13</v>
      </c>
      <c r="B23" s="272" t="s">
        <v>783</v>
      </c>
      <c r="C23" s="304">
        <v>10078360.577742396</v>
      </c>
      <c r="D23" s="305">
        <v>664841.69268649002</v>
      </c>
      <c r="E23" s="263">
        <v>10141742.233809941</v>
      </c>
      <c r="F23" s="263">
        <v>725716.20874437003</v>
      </c>
    </row>
    <row r="24" spans="1:6" ht="15.6">
      <c r="A24" s="80">
        <v>14</v>
      </c>
      <c r="B24" s="164" t="s">
        <v>784</v>
      </c>
      <c r="C24" s="304">
        <v>2461903.9627701505</v>
      </c>
      <c r="D24" s="305">
        <v>1842560.3335953716</v>
      </c>
      <c r="E24" s="263">
        <v>3182869.5458063567</v>
      </c>
      <c r="F24" s="263">
        <v>2303651.0994849857</v>
      </c>
    </row>
    <row r="25" spans="1:6" ht="15.6">
      <c r="A25" s="80">
        <v>15</v>
      </c>
      <c r="B25" s="164" t="s">
        <v>785</v>
      </c>
      <c r="C25" s="304">
        <v>2423338.7173270299</v>
      </c>
      <c r="D25" s="305">
        <v>235224.34808031819</v>
      </c>
      <c r="E25" s="263">
        <v>2267816.8969915723</v>
      </c>
      <c r="F25" s="263">
        <v>224190.52463702863</v>
      </c>
    </row>
    <row r="26" spans="1:6" ht="15.6">
      <c r="A26" s="80">
        <v>16</v>
      </c>
      <c r="B26" s="164" t="s">
        <v>786</v>
      </c>
      <c r="C26" s="310"/>
      <c r="D26" s="305">
        <v>9150793.0078435913</v>
      </c>
      <c r="E26" s="273"/>
      <c r="F26" s="263">
        <v>8667002.45901444</v>
      </c>
    </row>
    <row r="27" spans="1:6" ht="15">
      <c r="A27" s="80"/>
      <c r="B27" s="274" t="s">
        <v>787</v>
      </c>
      <c r="C27" s="271"/>
      <c r="D27" s="303"/>
      <c r="E27" s="271"/>
      <c r="F27" s="271"/>
    </row>
    <row r="28" spans="1:6" ht="15.6">
      <c r="A28" s="80">
        <v>17</v>
      </c>
      <c r="B28" s="164" t="s">
        <v>788</v>
      </c>
      <c r="C28" s="304">
        <v>3671615.6901760208</v>
      </c>
      <c r="D28" s="309">
        <v>1104267.6125050809</v>
      </c>
      <c r="E28" s="263">
        <v>3462032.4616702255</v>
      </c>
      <c r="F28" s="263">
        <v>1001256.1851407533</v>
      </c>
    </row>
    <row r="29" spans="1:6" ht="30.75" customHeight="1">
      <c r="A29" s="80">
        <v>18</v>
      </c>
      <c r="B29" s="264" t="s">
        <v>789</v>
      </c>
      <c r="C29" s="307">
        <v>2074975.7902172245</v>
      </c>
      <c r="D29" s="305">
        <v>2066739.416819558</v>
      </c>
      <c r="E29" s="263">
        <v>2316948.9819986969</v>
      </c>
      <c r="F29" s="263">
        <v>2301534.3118356969</v>
      </c>
    </row>
    <row r="30" spans="1:6" ht="15">
      <c r="A30" s="80">
        <v>19</v>
      </c>
      <c r="B30" s="162" t="s">
        <v>790</v>
      </c>
      <c r="C30" s="307">
        <v>3815541.7916331547</v>
      </c>
      <c r="D30" s="305">
        <v>2249768.006250333</v>
      </c>
      <c r="E30" s="263">
        <v>3487270.4842538051</v>
      </c>
      <c r="F30" s="263">
        <v>2153518.9080746667</v>
      </c>
    </row>
    <row r="31" spans="1:6" ht="15.6">
      <c r="A31" s="80">
        <v>20</v>
      </c>
      <c r="B31" s="164" t="s">
        <v>791</v>
      </c>
      <c r="C31" s="310"/>
      <c r="D31" s="305">
        <v>5420775.0355749717</v>
      </c>
      <c r="E31" s="273"/>
      <c r="F31" s="263">
        <v>5456309.4050511168</v>
      </c>
    </row>
    <row r="32" spans="1:6" ht="15">
      <c r="A32" s="80"/>
      <c r="C32"/>
      <c r="D32" s="311" t="s">
        <v>797</v>
      </c>
      <c r="E32" s="253"/>
      <c r="F32" s="311" t="s">
        <v>797</v>
      </c>
    </row>
    <row r="33" spans="1:6" ht="15.6">
      <c r="A33" s="80">
        <v>21</v>
      </c>
      <c r="B33" s="164" t="s">
        <v>792</v>
      </c>
      <c r="C33" s="310"/>
      <c r="D33" s="315">
        <v>6878276</v>
      </c>
      <c r="E33" s="273"/>
      <c r="F33" s="308">
        <v>6089482</v>
      </c>
    </row>
    <row r="34" spans="1:6" ht="15.6">
      <c r="A34" s="80">
        <v>22</v>
      </c>
      <c r="B34" s="164" t="s">
        <v>793</v>
      </c>
      <c r="C34" s="310"/>
      <c r="D34" s="305">
        <v>3730017.972268621</v>
      </c>
      <c r="E34" s="273"/>
      <c r="F34" s="263">
        <v>3210693.0539633217</v>
      </c>
    </row>
    <row r="35" spans="1:6" ht="15.6">
      <c r="A35" s="80">
        <v>23</v>
      </c>
      <c r="B35" s="164" t="s">
        <v>794</v>
      </c>
      <c r="C35" s="310"/>
      <c r="D35" s="313">
        <v>1.841129636125187</v>
      </c>
      <c r="E35" s="273"/>
      <c r="F35" s="312">
        <v>1.8969193021098938</v>
      </c>
    </row>
    <row r="36" spans="1:6" ht="15">
      <c r="A36" s="80"/>
      <c r="B36" s="80"/>
      <c r="C36" s="80"/>
      <c r="D36" s="80"/>
    </row>
    <row r="37" spans="1:6" ht="15">
      <c r="B37" s="275"/>
    </row>
    <row r="38" spans="1:6">
      <c r="D38" s="276"/>
    </row>
    <row r="39" spans="1:6">
      <c r="D39" s="276"/>
    </row>
    <row r="40" spans="1:6">
      <c r="D40" s="277"/>
    </row>
  </sheetData>
  <mergeCells count="4">
    <mergeCell ref="C7:D7"/>
    <mergeCell ref="C9:D9"/>
    <mergeCell ref="E7:F7"/>
    <mergeCell ref="E9:F9"/>
  </mergeCells>
  <pageMargins left="0.7" right="0.7" top="0.75" bottom="0.75" header="0.3" footer="0.3"/>
  <pageSetup orientation="portrait" r:id="rId1"/>
  <headerFooter>
    <oddHeader>&amp;L&amp;"Calibri"&amp;10&amp;K000000Confidential&amp;1#</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G151"/>
  <sheetViews>
    <sheetView showGridLines="0" zoomScale="80" zoomScaleNormal="80" workbookViewId="0">
      <selection activeCell="G27" sqref="G27"/>
    </sheetView>
  </sheetViews>
  <sheetFormatPr baseColWidth="10" defaultColWidth="17.109375" defaultRowHeight="13.2" zeroHeight="1"/>
  <cols>
    <col min="1" max="1" width="7.6640625" style="30" customWidth="1"/>
    <col min="2" max="2" width="63.5546875" style="31" customWidth="1"/>
    <col min="3" max="3" width="28.88671875" style="30" customWidth="1"/>
    <col min="4" max="4" width="27.33203125" style="30" bestFit="1" customWidth="1"/>
    <col min="5" max="5" width="30.5546875" style="30" bestFit="1" customWidth="1"/>
    <col min="6" max="6" width="29" style="30" customWidth="1"/>
    <col min="7" max="7" width="28.109375" style="30" customWidth="1"/>
    <col min="8" max="16334" width="8.44140625" style="30" customWidth="1"/>
    <col min="16335" max="16335" width="19.88671875" style="30" customWidth="1"/>
    <col min="16336" max="16384" width="17.109375" style="30"/>
  </cols>
  <sheetData>
    <row r="1" spans="1:10" s="54" customFormat="1" ht="20.25" customHeight="1">
      <c r="B1" s="23"/>
      <c r="C1" s="24"/>
      <c r="D1" s="24"/>
      <c r="E1" s="24"/>
      <c r="F1" s="24"/>
      <c r="G1" s="24"/>
    </row>
    <row r="2" spans="1:10" s="54" customFormat="1" ht="20.25" customHeight="1">
      <c r="B2" s="23"/>
      <c r="C2" s="24"/>
      <c r="D2" s="24"/>
      <c r="E2" s="24"/>
      <c r="F2" s="24"/>
      <c r="G2" s="24"/>
    </row>
    <row r="3" spans="1:10" ht="20.100000000000001" customHeight="1">
      <c r="J3" s="30">
        <v>1000000</v>
      </c>
    </row>
    <row r="4" spans="1:10" ht="20.100000000000001" customHeight="1">
      <c r="H4"/>
    </row>
    <row r="5" spans="1:10" s="32" customFormat="1" ht="21">
      <c r="B5" s="33" t="s">
        <v>193</v>
      </c>
      <c r="C5" s="34"/>
    </row>
    <row r="6" spans="1:10" s="38" customFormat="1" ht="15" customHeight="1">
      <c r="A6" s="35"/>
      <c r="B6" s="35"/>
      <c r="C6" s="35"/>
    </row>
    <row r="7" spans="1:10" s="38" customFormat="1" ht="41.25" customHeight="1">
      <c r="A7" s="155"/>
      <c r="B7" s="518" t="s">
        <v>563</v>
      </c>
      <c r="C7" s="513" t="s">
        <v>832</v>
      </c>
      <c r="D7" s="514"/>
      <c r="E7" s="514"/>
      <c r="F7" s="515"/>
      <c r="G7" s="516" t="s">
        <v>833</v>
      </c>
    </row>
    <row r="8" spans="1:10" s="38" customFormat="1" ht="38.25" customHeight="1">
      <c r="A8" s="155"/>
      <c r="B8" s="519"/>
      <c r="C8" s="103" t="s">
        <v>834</v>
      </c>
      <c r="D8" s="248" t="s">
        <v>835</v>
      </c>
      <c r="E8" s="249" t="s">
        <v>836</v>
      </c>
      <c r="F8" s="249" t="s">
        <v>837</v>
      </c>
      <c r="G8" s="517"/>
    </row>
    <row r="9" spans="1:10" s="38" customFormat="1" ht="15.6">
      <c r="A9" s="156"/>
      <c r="B9" s="41" t="s">
        <v>798</v>
      </c>
      <c r="C9" s="157"/>
      <c r="D9" s="157"/>
      <c r="E9" s="157"/>
      <c r="F9" s="157"/>
      <c r="G9" s="157"/>
    </row>
    <row r="10" spans="1:10" s="38" customFormat="1" ht="15.6">
      <c r="A10" s="155">
        <v>1</v>
      </c>
      <c r="B10" s="158" t="s">
        <v>123</v>
      </c>
      <c r="C10" s="318">
        <v>3798092.7951136664</v>
      </c>
      <c r="D10" s="318">
        <v>0</v>
      </c>
      <c r="E10" s="318">
        <v>0</v>
      </c>
      <c r="F10" s="318">
        <v>2478783.439196141</v>
      </c>
      <c r="G10" s="318">
        <v>5899870.8354503326</v>
      </c>
    </row>
    <row r="11" spans="1:10" s="38" customFormat="1" ht="15">
      <c r="A11" s="155">
        <v>2</v>
      </c>
      <c r="B11" s="159" t="s">
        <v>799</v>
      </c>
      <c r="C11" s="318">
        <v>3798092.7951136664</v>
      </c>
      <c r="D11" s="318">
        <v>0</v>
      </c>
      <c r="E11" s="318">
        <v>0</v>
      </c>
      <c r="F11" s="318">
        <v>2478783.439196141</v>
      </c>
      <c r="G11" s="318">
        <v>5899870.8354503326</v>
      </c>
    </row>
    <row r="12" spans="1:10" s="38" customFormat="1" ht="15">
      <c r="A12" s="155">
        <v>3</v>
      </c>
      <c r="B12" s="159" t="s">
        <v>800</v>
      </c>
      <c r="C12" s="318">
        <v>0</v>
      </c>
      <c r="D12" s="318">
        <v>0</v>
      </c>
      <c r="E12" s="318">
        <v>0</v>
      </c>
      <c r="F12" s="318">
        <v>0</v>
      </c>
      <c r="G12" s="318">
        <v>0</v>
      </c>
    </row>
    <row r="13" spans="1:10" s="38" customFormat="1" ht="31.2">
      <c r="A13" s="155">
        <v>4</v>
      </c>
      <c r="B13" s="158" t="s">
        <v>801</v>
      </c>
      <c r="C13" s="318">
        <v>11692852.782945318</v>
      </c>
      <c r="D13" s="318">
        <v>9095709.5372682773</v>
      </c>
      <c r="E13" s="318">
        <v>336163.23700505291</v>
      </c>
      <c r="F13" s="318">
        <v>60777.074492668762</v>
      </c>
      <c r="G13" s="318">
        <v>18951318.419952873</v>
      </c>
    </row>
    <row r="14" spans="1:10" s="38" customFormat="1" ht="30">
      <c r="A14" s="155">
        <v>5</v>
      </c>
      <c r="B14" s="159" t="s">
        <v>802</v>
      </c>
      <c r="C14" s="318">
        <v>11692852.782945318</v>
      </c>
      <c r="D14" s="318">
        <v>83613.908284791047</v>
      </c>
      <c r="E14" s="318">
        <v>0</v>
      </c>
      <c r="F14" s="318">
        <v>0</v>
      </c>
      <c r="G14" s="318">
        <v>10598819.846711164</v>
      </c>
    </row>
    <row r="15" spans="1:10" s="38" customFormat="1" ht="30">
      <c r="A15" s="155">
        <v>6</v>
      </c>
      <c r="B15" s="159" t="s">
        <v>803</v>
      </c>
      <c r="C15" s="318">
        <v>0</v>
      </c>
      <c r="D15" s="318">
        <v>9012095.6289834864</v>
      </c>
      <c r="E15" s="318">
        <v>336163.23700505291</v>
      </c>
      <c r="F15" s="318">
        <v>60777.074492668762</v>
      </c>
      <c r="G15" s="318">
        <v>8352498.5732417107</v>
      </c>
    </row>
    <row r="16" spans="1:10" s="38" customFormat="1" ht="31.2">
      <c r="A16" s="155">
        <v>7</v>
      </c>
      <c r="B16" s="158" t="s">
        <v>804</v>
      </c>
      <c r="C16" s="318">
        <v>1467514.0929156668</v>
      </c>
      <c r="D16" s="318">
        <v>6754108.315397555</v>
      </c>
      <c r="E16" s="318">
        <v>3551916.8296290822</v>
      </c>
      <c r="F16" s="318">
        <v>517898.59528153273</v>
      </c>
      <c r="G16" s="318">
        <v>3105276.2413814766</v>
      </c>
    </row>
    <row r="17" spans="1:7 16334:16335" s="38" customFormat="1" ht="15">
      <c r="A17" s="155">
        <v>8</v>
      </c>
      <c r="B17" s="159" t="s">
        <v>805</v>
      </c>
      <c r="C17" s="318">
        <v>0</v>
      </c>
      <c r="D17" s="318">
        <v>0</v>
      </c>
      <c r="E17" s="318">
        <v>0</v>
      </c>
      <c r="F17" s="318">
        <v>0</v>
      </c>
      <c r="G17" s="318">
        <v>0</v>
      </c>
    </row>
    <row r="18" spans="1:7 16334:16335" s="38" customFormat="1" ht="15">
      <c r="A18" s="155">
        <v>9</v>
      </c>
      <c r="B18" s="159" t="s">
        <v>806</v>
      </c>
      <c r="C18" s="318">
        <v>1467514.0929156668</v>
      </c>
      <c r="D18" s="318">
        <v>6754108.315397555</v>
      </c>
      <c r="E18" s="318">
        <v>3551916.8296290822</v>
      </c>
      <c r="F18" s="318">
        <v>517898.59528153273</v>
      </c>
      <c r="G18" s="318">
        <v>3105276.2413814766</v>
      </c>
    </row>
    <row r="19" spans="1:7 16334:16335" s="38" customFormat="1" ht="15.6">
      <c r="A19" s="155">
        <v>10</v>
      </c>
      <c r="B19" s="158" t="s">
        <v>807</v>
      </c>
      <c r="C19" s="318">
        <v>791606.4918049135</v>
      </c>
      <c r="D19" s="318">
        <v>0</v>
      </c>
      <c r="E19" s="318">
        <v>0</v>
      </c>
      <c r="F19" s="318">
        <v>0</v>
      </c>
      <c r="G19" s="318">
        <v>0</v>
      </c>
    </row>
    <row r="20" spans="1:7 16334:16335" s="38" customFormat="1" ht="15.6">
      <c r="A20" s="155">
        <v>11</v>
      </c>
      <c r="B20" s="158" t="s">
        <v>808</v>
      </c>
      <c r="C20" s="318">
        <v>1050861.7522888544</v>
      </c>
      <c r="D20" s="318">
        <v>5643601.6274349717</v>
      </c>
      <c r="E20" s="318">
        <v>4872152.2216225108</v>
      </c>
      <c r="F20" s="318">
        <v>7741710.2939880416</v>
      </c>
      <c r="G20" s="318">
        <v>8283643.9512239648</v>
      </c>
    </row>
    <row r="21" spans="1:7 16334:16335" s="38" customFormat="1" ht="15.6">
      <c r="A21" s="155">
        <v>12</v>
      </c>
      <c r="B21" s="159" t="s">
        <v>809</v>
      </c>
      <c r="C21" s="319">
        <v>0</v>
      </c>
      <c r="D21" s="318">
        <v>744853.01651999995</v>
      </c>
      <c r="E21" s="318">
        <v>988323.83832733333</v>
      </c>
      <c r="F21" s="318">
        <v>630543.74392766657</v>
      </c>
      <c r="G21" s="319">
        <v>0</v>
      </c>
    </row>
    <row r="22" spans="1:7 16334:16335" s="38" customFormat="1" ht="30">
      <c r="A22" s="155">
        <v>13</v>
      </c>
      <c r="B22" s="159" t="s">
        <v>810</v>
      </c>
      <c r="C22" s="318">
        <v>1050861.7522888544</v>
      </c>
      <c r="D22" s="318">
        <v>4898748.6109149717</v>
      </c>
      <c r="E22" s="318">
        <v>3883828.383295177</v>
      </c>
      <c r="F22" s="318">
        <v>7111166.5500603747</v>
      </c>
      <c r="G22" s="318">
        <v>8283643.9512239648</v>
      </c>
    </row>
    <row r="23" spans="1:7 16334:16335" s="38" customFormat="1" ht="15.6">
      <c r="A23" s="155">
        <v>14</v>
      </c>
      <c r="B23" s="158" t="s">
        <v>811</v>
      </c>
      <c r="C23" s="319">
        <v>0</v>
      </c>
      <c r="D23" s="319">
        <v>0</v>
      </c>
      <c r="E23" s="319">
        <v>0</v>
      </c>
      <c r="F23" s="319">
        <v>0</v>
      </c>
      <c r="G23" s="320">
        <v>36240109.448008649</v>
      </c>
    </row>
    <row r="24" spans="1:7 16334:16335" s="38" customFormat="1" ht="15.6">
      <c r="A24" s="155"/>
      <c r="B24" s="41" t="s">
        <v>812</v>
      </c>
      <c r="C24" s="321">
        <v>0</v>
      </c>
      <c r="D24" s="321">
        <v>0</v>
      </c>
      <c r="E24" s="321">
        <v>0</v>
      </c>
      <c r="F24" s="321">
        <v>0</v>
      </c>
      <c r="G24" s="322">
        <v>0</v>
      </c>
    </row>
    <row r="25" spans="1:7 16334:16335" s="38" customFormat="1" ht="15.6">
      <c r="A25" s="155">
        <v>15</v>
      </c>
      <c r="B25" s="158" t="s">
        <v>813</v>
      </c>
      <c r="C25" s="319">
        <v>0</v>
      </c>
      <c r="D25" s="319">
        <v>0</v>
      </c>
      <c r="E25" s="319">
        <v>0</v>
      </c>
      <c r="F25" s="319">
        <v>0</v>
      </c>
      <c r="G25" s="318">
        <v>388493.40151228785</v>
      </c>
    </row>
    <row r="26" spans="1:7 16334:16335" s="38" customFormat="1" ht="31.2">
      <c r="A26" s="155">
        <v>16</v>
      </c>
      <c r="B26" s="158" t="s">
        <v>814</v>
      </c>
      <c r="C26" s="318">
        <v>8236.3733976666663</v>
      </c>
      <c r="D26" s="318">
        <v>1183164.9166188547</v>
      </c>
      <c r="E26" s="318">
        <v>0</v>
      </c>
      <c r="F26" s="318">
        <v>0</v>
      </c>
      <c r="G26" s="318">
        <v>185972.81169547825</v>
      </c>
    </row>
    <row r="27" spans="1:7 16334:16335" s="38" customFormat="1" ht="15.6">
      <c r="A27" s="155">
        <v>17</v>
      </c>
      <c r="B27" s="158" t="s">
        <v>815</v>
      </c>
      <c r="C27" s="318">
        <v>1461998.7498388377</v>
      </c>
      <c r="D27" s="318">
        <v>8296375.0079633025</v>
      </c>
      <c r="E27" s="318">
        <v>4674874.2533050319</v>
      </c>
      <c r="F27" s="318">
        <v>35506297.668318108</v>
      </c>
      <c r="G27" s="318">
        <v>29170191.551635262</v>
      </c>
    </row>
    <row r="28" spans="1:7 16334:16335" s="38" customFormat="1" ht="30">
      <c r="A28" s="155">
        <v>18</v>
      </c>
      <c r="B28" s="159" t="s">
        <v>816</v>
      </c>
      <c r="C28" s="318">
        <v>225576.07451201513</v>
      </c>
      <c r="D28" s="318">
        <v>5683622.8192631863</v>
      </c>
      <c r="E28" s="318">
        <v>2801045.5014848853</v>
      </c>
      <c r="F28" s="318">
        <v>9654804.1817244049</v>
      </c>
      <c r="G28" s="318">
        <v>10918896.169394646</v>
      </c>
    </row>
    <row r="29" spans="1:7 16334:16335" s="38" customFormat="1" ht="45">
      <c r="A29" s="155">
        <v>19</v>
      </c>
      <c r="B29" s="159" t="s">
        <v>817</v>
      </c>
      <c r="C29" s="318">
        <v>1236422.6753268226</v>
      </c>
      <c r="D29" s="318">
        <v>1521705.5583758864</v>
      </c>
      <c r="E29" s="318">
        <v>1114658.0496678513</v>
      </c>
      <c r="F29" s="318">
        <v>3230656.4520207364</v>
      </c>
      <c r="G29" s="318">
        <v>4457389.311388487</v>
      </c>
      <c r="XDF29" s="45"/>
      <c r="XDG29" s="46"/>
    </row>
    <row r="30" spans="1:7 16334:16335" s="38" customFormat="1" ht="45">
      <c r="A30" s="155">
        <v>20</v>
      </c>
      <c r="B30" s="159" t="s">
        <v>818</v>
      </c>
      <c r="C30" s="318">
        <v>0</v>
      </c>
      <c r="D30" s="318">
        <v>0</v>
      </c>
      <c r="E30" s="318">
        <v>0</v>
      </c>
      <c r="F30" s="318">
        <v>0</v>
      </c>
      <c r="G30" s="318">
        <v>1219413.0394536066</v>
      </c>
      <c r="XDG30" s="46"/>
    </row>
    <row r="31" spans="1:7 16334:16335" s="38" customFormat="1" ht="30">
      <c r="A31" s="160">
        <v>21</v>
      </c>
      <c r="B31" s="251" t="s">
        <v>819</v>
      </c>
      <c r="C31" s="319">
        <v>0</v>
      </c>
      <c r="D31" s="319">
        <v>0</v>
      </c>
      <c r="E31" s="319">
        <v>0</v>
      </c>
      <c r="F31" s="319">
        <v>0</v>
      </c>
      <c r="G31" s="319">
        <v>0</v>
      </c>
      <c r="XDG31" s="46"/>
    </row>
    <row r="32" spans="1:7 16334:16335" s="38" customFormat="1" ht="15">
      <c r="A32" s="155">
        <v>22</v>
      </c>
      <c r="B32" s="161" t="s">
        <v>820</v>
      </c>
      <c r="C32" s="318">
        <v>0</v>
      </c>
      <c r="D32" s="318">
        <v>1091046.6303242296</v>
      </c>
      <c r="E32" s="318">
        <v>759170.70215229632</v>
      </c>
      <c r="F32" s="318">
        <v>22620837.034572974</v>
      </c>
      <c r="G32" s="318">
        <v>12574493.031398522</v>
      </c>
      <c r="XDG32" s="46"/>
    </row>
    <row r="33" spans="1:7 16334:16335" s="38" customFormat="1" ht="30">
      <c r="A33" s="160">
        <v>23</v>
      </c>
      <c r="B33" s="251" t="s">
        <v>819</v>
      </c>
      <c r="C33" s="319">
        <v>0</v>
      </c>
      <c r="D33" s="319">
        <v>0</v>
      </c>
      <c r="E33" s="319">
        <v>0</v>
      </c>
      <c r="F33" s="319">
        <v>0</v>
      </c>
      <c r="G33" s="319">
        <v>0</v>
      </c>
      <c r="XDG33" s="46"/>
    </row>
    <row r="34" spans="1:7 16334:16335" s="38" customFormat="1" ht="30">
      <c r="A34" s="155">
        <v>24</v>
      </c>
      <c r="B34" s="161" t="s">
        <v>821</v>
      </c>
      <c r="C34" s="318">
        <v>0</v>
      </c>
      <c r="D34" s="318">
        <v>0</v>
      </c>
      <c r="E34" s="318">
        <v>0</v>
      </c>
      <c r="F34" s="318">
        <v>0</v>
      </c>
      <c r="G34" s="318">
        <v>0</v>
      </c>
      <c r="XDG34" s="46"/>
    </row>
    <row r="35" spans="1:7 16334:16335" s="38" customFormat="1" ht="15.6">
      <c r="A35" s="155">
        <v>25</v>
      </c>
      <c r="B35" s="158" t="s">
        <v>822</v>
      </c>
      <c r="C35" s="318">
        <v>0</v>
      </c>
      <c r="D35" s="318">
        <v>0</v>
      </c>
      <c r="E35" s="318">
        <v>0</v>
      </c>
      <c r="F35" s="318">
        <v>0</v>
      </c>
      <c r="G35" s="318">
        <v>0</v>
      </c>
      <c r="XDF35" s="45"/>
      <c r="XDG35" s="46"/>
    </row>
    <row r="36" spans="1:7 16334:16335" s="38" customFormat="1" ht="15.6">
      <c r="A36" s="155">
        <v>26</v>
      </c>
      <c r="B36" s="158" t="s">
        <v>823</v>
      </c>
      <c r="C36" s="318">
        <v>6449631.530994691</v>
      </c>
      <c r="D36" s="318">
        <v>12369259.835138995</v>
      </c>
      <c r="E36" s="318">
        <v>656276.2757588001</v>
      </c>
      <c r="F36" s="318">
        <v>4668875.462348232</v>
      </c>
      <c r="G36" s="318">
        <v>6719068.2663278906</v>
      </c>
      <c r="XDG36" s="46"/>
    </row>
    <row r="37" spans="1:7 16334:16335" s="38" customFormat="1" ht="15.6">
      <c r="A37" s="155">
        <v>27</v>
      </c>
      <c r="B37" s="159" t="s">
        <v>824</v>
      </c>
      <c r="C37" s="323">
        <v>0</v>
      </c>
      <c r="D37" s="319">
        <v>0</v>
      </c>
      <c r="E37" s="319">
        <v>0</v>
      </c>
      <c r="F37" s="319">
        <v>0</v>
      </c>
      <c r="G37" s="319">
        <v>0</v>
      </c>
      <c r="XDG37" s="46"/>
    </row>
    <row r="38" spans="1:7 16334:16335" s="38" customFormat="1" ht="30">
      <c r="A38" s="155">
        <v>28</v>
      </c>
      <c r="B38" s="159" t="s">
        <v>825</v>
      </c>
      <c r="C38" s="319">
        <v>0</v>
      </c>
      <c r="D38" s="323">
        <v>0</v>
      </c>
      <c r="E38" s="323">
        <v>0</v>
      </c>
      <c r="F38" s="323">
        <v>0</v>
      </c>
      <c r="G38" s="323">
        <v>0</v>
      </c>
      <c r="XDG38" s="46"/>
    </row>
    <row r="39" spans="1:7 16334:16335" s="38" customFormat="1" ht="15.6">
      <c r="A39" s="155">
        <v>29</v>
      </c>
      <c r="B39" s="159" t="s">
        <v>826</v>
      </c>
      <c r="C39" s="319">
        <v>0</v>
      </c>
      <c r="D39" s="323">
        <v>0</v>
      </c>
      <c r="E39" s="323">
        <v>0</v>
      </c>
      <c r="F39" s="323">
        <v>0</v>
      </c>
      <c r="G39" s="323">
        <v>0</v>
      </c>
      <c r="XDG39" s="46"/>
    </row>
    <row r="40" spans="1:7 16334:16335" s="38" customFormat="1" ht="30">
      <c r="A40" s="155">
        <v>30</v>
      </c>
      <c r="B40" s="159" t="s">
        <v>827</v>
      </c>
      <c r="C40" s="319">
        <v>0</v>
      </c>
      <c r="D40" s="318">
        <v>827699.69632653333</v>
      </c>
      <c r="E40" s="318">
        <v>474788.64178280003</v>
      </c>
      <c r="F40" s="318">
        <v>3158669.6920292331</v>
      </c>
      <c r="G40" s="318">
        <v>4461158.0301385662</v>
      </c>
      <c r="XDF40" s="45"/>
      <c r="XDG40" s="46"/>
    </row>
    <row r="41" spans="1:7 16334:16335" s="38" customFormat="1" ht="15">
      <c r="A41" s="155">
        <v>31</v>
      </c>
      <c r="B41" s="159" t="s">
        <v>828</v>
      </c>
      <c r="C41" s="318">
        <v>6449631.530994691</v>
      </c>
      <c r="D41" s="318">
        <v>11541560.138812464</v>
      </c>
      <c r="E41" s="318">
        <v>181487.63397600001</v>
      </c>
      <c r="F41" s="318">
        <v>1510205.7703189999</v>
      </c>
      <c r="G41" s="318">
        <v>2257910.2361893249</v>
      </c>
      <c r="XDG41" s="46"/>
    </row>
    <row r="42" spans="1:7 16334:16335" s="38" customFormat="1" ht="15.6">
      <c r="A42" s="155">
        <v>32</v>
      </c>
      <c r="B42" s="158" t="s">
        <v>829</v>
      </c>
      <c r="C42" s="319">
        <v>0</v>
      </c>
      <c r="D42" s="318">
        <v>0</v>
      </c>
      <c r="E42" s="318">
        <v>0</v>
      </c>
      <c r="F42" s="318">
        <v>0</v>
      </c>
      <c r="G42" s="318">
        <v>-770264.51654153701</v>
      </c>
      <c r="XDG42" s="46"/>
    </row>
    <row r="43" spans="1:7 16334:16335" s="38" customFormat="1" ht="15.6">
      <c r="A43" s="155">
        <v>33</v>
      </c>
      <c r="B43" s="158" t="s">
        <v>830</v>
      </c>
      <c r="C43" s="319">
        <v>0</v>
      </c>
      <c r="D43" s="319">
        <v>0</v>
      </c>
      <c r="E43" s="319">
        <v>0</v>
      </c>
      <c r="F43" s="319">
        <v>0</v>
      </c>
      <c r="G43" s="320">
        <v>35693461.514629386</v>
      </c>
      <c r="XDG43" s="46"/>
    </row>
    <row r="44" spans="1:7 16334:16335" s="38" customFormat="1" ht="15.6">
      <c r="A44" s="155">
        <v>34</v>
      </c>
      <c r="B44" s="158" t="s">
        <v>831</v>
      </c>
      <c r="C44" s="319"/>
      <c r="D44" s="319"/>
      <c r="E44" s="319"/>
      <c r="F44" s="319"/>
      <c r="G44" s="365">
        <v>1.0153150720099033</v>
      </c>
      <c r="XDF44" s="45"/>
      <c r="XDG44" s="46"/>
    </row>
    <row r="45" spans="1:7 16334:16335" s="38" customFormat="1" ht="16.350000000000001" customHeight="1">
      <c r="C45"/>
      <c r="D45"/>
      <c r="XDG45" s="46"/>
    </row>
    <row r="46" spans="1:7 16334:16335" s="38" customFormat="1" ht="16.350000000000001" customHeight="1">
      <c r="C46"/>
      <c r="D46"/>
      <c r="XDG46" s="46"/>
    </row>
    <row r="47" spans="1:7 16334:16335" s="38" customFormat="1" ht="16.350000000000001" customHeight="1">
      <c r="C47"/>
      <c r="D47"/>
      <c r="E47" s="53"/>
      <c r="XDG47" s="46"/>
    </row>
    <row r="48" spans="1:7 16334:16335" s="38" customFormat="1" ht="16.350000000000001" customHeight="1">
      <c r="B48" s="54"/>
    </row>
    <row r="49" spans="2:2" s="38" customFormat="1" ht="15">
      <c r="B49" s="35"/>
    </row>
    <row r="50" spans="2:2" s="38" customFormat="1" ht="15" customHeight="1">
      <c r="B50" s="55"/>
    </row>
    <row r="51" spans="2:2" ht="16.5" hidden="1" customHeight="1"/>
    <row r="52" spans="2:2" ht="12.75" hidden="1" customHeight="1"/>
    <row r="53" spans="2:2" ht="12.75" hidden="1" customHeight="1"/>
    <row r="54" spans="2:2" ht="12.75" hidden="1" customHeight="1"/>
    <row r="55" spans="2:2" ht="12.75" hidden="1" customHeight="1"/>
    <row r="56" spans="2:2" ht="12.75" hidden="1" customHeight="1"/>
    <row r="57" spans="2:2" ht="12.75" hidden="1" customHeight="1"/>
    <row r="58" spans="2:2" ht="12.75" hidden="1" customHeight="1"/>
    <row r="59" spans="2:2" ht="12.75" hidden="1" customHeight="1"/>
    <row r="60" spans="2:2" ht="12.75" hidden="1" customHeight="1"/>
    <row r="61" spans="2:2" ht="12.75" hidden="1" customHeight="1"/>
    <row r="62" spans="2:2" ht="12.75" hidden="1" customHeight="1"/>
    <row r="63" spans="2:2" ht="12.75" hidden="1" customHeight="1"/>
    <row r="64" spans="2:2"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6.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sheetData>
  <mergeCells count="3">
    <mergeCell ref="C7:F7"/>
    <mergeCell ref="G7:G8"/>
    <mergeCell ref="B7:B8"/>
  </mergeCells>
  <pageMargins left="0.7" right="0.7" top="0.75" bottom="0.75" header="0.3" footer="0.3"/>
  <pageSetup orientation="portrait" r:id="rId1"/>
  <headerFooter>
    <oddHeader>&amp;L&amp;"Calibri"&amp;10&amp;K000000Confidential&amp;1#</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G136"/>
  <sheetViews>
    <sheetView showGridLines="0" zoomScale="79" workbookViewId="0">
      <selection activeCell="D31" sqref="D31"/>
    </sheetView>
  </sheetViews>
  <sheetFormatPr baseColWidth="10" defaultColWidth="17.109375" defaultRowHeight="12.75" customHeight="1" zeroHeight="1"/>
  <cols>
    <col min="1" max="1" width="7.6640625" style="30" customWidth="1"/>
    <col min="2" max="2" width="69.5546875" style="31" customWidth="1"/>
    <col min="3" max="3" width="28.33203125" style="30" bestFit="1" customWidth="1"/>
    <col min="4" max="4" width="34.33203125" style="30" bestFit="1" customWidth="1"/>
    <col min="5" max="5" width="29.44140625" style="30" bestFit="1" customWidth="1"/>
    <col min="6" max="6" width="23" style="30" customWidth="1"/>
    <col min="7" max="7" width="8.44140625" style="30" customWidth="1"/>
    <col min="8" max="8" width="23.44140625" style="30" bestFit="1" customWidth="1"/>
    <col min="9" max="9" width="22" style="30" bestFit="1" customWidth="1"/>
    <col min="10" max="11" width="23.44140625" style="30" bestFit="1" customWidth="1"/>
    <col min="12" max="16337" width="8.44140625" style="30" customWidth="1"/>
    <col min="16338" max="16338" width="19.88671875" style="30" customWidth="1"/>
    <col min="16339" max="16384" width="17.109375" style="30"/>
  </cols>
  <sheetData>
    <row r="1" spans="1:8" s="54" customFormat="1" ht="20.25" customHeight="1">
      <c r="B1" s="23"/>
      <c r="C1" s="24"/>
      <c r="E1" s="56"/>
    </row>
    <row r="2" spans="1:8" s="54" customFormat="1" ht="20.25" customHeight="1">
      <c r="B2" s="23"/>
      <c r="C2" s="24"/>
      <c r="E2" s="56"/>
    </row>
    <row r="3" spans="1:8" ht="20.100000000000001" customHeight="1"/>
    <row r="4" spans="1:8" ht="20.100000000000001" customHeight="1">
      <c r="H4"/>
    </row>
    <row r="5" spans="1:8" s="32" customFormat="1" ht="21">
      <c r="B5" s="33" t="s">
        <v>839</v>
      </c>
      <c r="C5" s="34"/>
    </row>
    <row r="6" spans="1:8" s="38" customFormat="1" ht="15" customHeight="1">
      <c r="A6" s="35"/>
      <c r="B6" s="36"/>
      <c r="C6" s="37"/>
    </row>
    <row r="7" spans="1:8" s="38" customFormat="1" ht="36" customHeight="1">
      <c r="A7" s="35"/>
      <c r="B7" s="204" t="s">
        <v>285</v>
      </c>
      <c r="C7" s="250" t="s">
        <v>846</v>
      </c>
      <c r="D7" s="250" t="s">
        <v>847</v>
      </c>
      <c r="E7" s="250" t="s">
        <v>848</v>
      </c>
      <c r="F7" s="250" t="s">
        <v>120</v>
      </c>
    </row>
    <row r="8" spans="1:8" s="38" customFormat="1" ht="15">
      <c r="B8" s="162" t="s">
        <v>840</v>
      </c>
      <c r="C8" s="366">
        <v>1853450.4110696951</v>
      </c>
      <c r="D8" s="367"/>
      <c r="E8" s="366">
        <v>869831.86459930497</v>
      </c>
      <c r="F8" s="367">
        <v>2723282.2756690001</v>
      </c>
    </row>
    <row r="9" spans="1:8" s="38" customFormat="1" ht="15">
      <c r="B9" s="162" t="s">
        <v>841</v>
      </c>
      <c r="C9" s="366"/>
      <c r="D9" s="366"/>
      <c r="E9" s="366">
        <v>812523.50322900002</v>
      </c>
      <c r="F9" s="367">
        <v>812523.50322900002</v>
      </c>
    </row>
    <row r="10" spans="1:8" s="38" customFormat="1" ht="15">
      <c r="B10" s="464" t="s">
        <v>242</v>
      </c>
      <c r="C10" s="367">
        <v>-285586.85219258693</v>
      </c>
      <c r="D10" s="366"/>
      <c r="E10" s="366">
        <v>10503380.640413586</v>
      </c>
      <c r="F10" s="367">
        <v>10217793.788221</v>
      </c>
    </row>
    <row r="11" spans="1:8" s="38" customFormat="1" ht="30">
      <c r="B11" s="141" t="s">
        <v>218</v>
      </c>
      <c r="C11" s="366"/>
      <c r="D11" s="366"/>
      <c r="E11" s="366">
        <v>0</v>
      </c>
      <c r="F11" s="367">
        <v>0</v>
      </c>
    </row>
    <row r="12" spans="1:8" s="38" customFormat="1" ht="15">
      <c r="B12" s="141" t="s">
        <v>219</v>
      </c>
      <c r="C12" s="366"/>
      <c r="D12" s="366"/>
      <c r="E12" s="366">
        <v>0</v>
      </c>
      <c r="F12" s="367">
        <v>0</v>
      </c>
    </row>
    <row r="13" spans="1:8" s="38" customFormat="1" ht="15">
      <c r="B13" s="141" t="s">
        <v>220</v>
      </c>
      <c r="C13" s="367">
        <v>1630894.9823587602</v>
      </c>
      <c r="D13" s="366"/>
      <c r="E13" s="366">
        <v>3010386.94327024</v>
      </c>
      <c r="F13" s="367">
        <v>4641281.9256290002</v>
      </c>
    </row>
    <row r="14" spans="1:8" s="38" customFormat="1" ht="15">
      <c r="B14" s="162" t="s">
        <v>842</v>
      </c>
      <c r="C14" s="366"/>
      <c r="D14" s="366"/>
      <c r="E14" s="366">
        <v>605529.17475100001</v>
      </c>
      <c r="F14" s="367">
        <v>605529.17475100001</v>
      </c>
    </row>
    <row r="15" spans="1:8" s="38" customFormat="1" ht="15">
      <c r="B15" s="162" t="s">
        <v>843</v>
      </c>
      <c r="C15" s="367">
        <v>8176894.7697160002</v>
      </c>
      <c r="D15" s="367">
        <v>1191296.8774383669</v>
      </c>
      <c r="E15" s="366">
        <v>38466486.289730631</v>
      </c>
      <c r="F15" s="367">
        <v>47834677.936884999</v>
      </c>
    </row>
    <row r="16" spans="1:8" s="38" customFormat="1" ht="15">
      <c r="B16" s="162" t="s">
        <v>222</v>
      </c>
      <c r="C16" s="366"/>
      <c r="D16" s="366"/>
      <c r="E16" s="366">
        <v>55283.787465000001</v>
      </c>
      <c r="F16" s="367">
        <v>55283.787465000001</v>
      </c>
    </row>
    <row r="17" spans="1:6 16334:16335" s="38" customFormat="1" ht="15">
      <c r="B17" s="162" t="s">
        <v>254</v>
      </c>
      <c r="C17" s="366"/>
      <c r="D17" s="366"/>
      <c r="E17" s="366">
        <v>97550.727545999995</v>
      </c>
      <c r="F17" s="367">
        <v>97550.727545999995</v>
      </c>
    </row>
    <row r="18" spans="1:6 16334:16335" s="38" customFormat="1" ht="15">
      <c r="B18" s="162" t="s">
        <v>223</v>
      </c>
      <c r="C18" s="368"/>
      <c r="D18" s="369"/>
      <c r="E18" s="369">
        <v>198743.94708099999</v>
      </c>
      <c r="F18" s="367">
        <v>198743.94708099999</v>
      </c>
    </row>
    <row r="19" spans="1:6 16334:16335" s="38" customFormat="1" ht="15">
      <c r="B19" s="162" t="s">
        <v>844</v>
      </c>
      <c r="C19" s="366"/>
      <c r="D19" s="366"/>
      <c r="E19" s="366">
        <v>153527.52318700001</v>
      </c>
      <c r="F19" s="367">
        <v>153527.52318700001</v>
      </c>
    </row>
    <row r="20" spans="1:6 16334:16335" s="38" customFormat="1" ht="15">
      <c r="B20" s="162" t="s">
        <v>225</v>
      </c>
      <c r="C20" s="366"/>
      <c r="D20" s="366"/>
      <c r="E20" s="366">
        <v>146.177651</v>
      </c>
      <c r="F20" s="367">
        <v>146.177651</v>
      </c>
    </row>
    <row r="21" spans="1:6 16334:16335" s="38" customFormat="1" ht="15">
      <c r="B21" s="162" t="s">
        <v>226</v>
      </c>
      <c r="C21" s="366"/>
      <c r="D21" s="366"/>
      <c r="E21" s="366">
        <v>428548.88628400001</v>
      </c>
      <c r="F21" s="367">
        <v>428548.88628400001</v>
      </c>
    </row>
    <row r="22" spans="1:6 16334:16335" s="38" customFormat="1" ht="15">
      <c r="A22" s="44"/>
      <c r="B22" s="162" t="s">
        <v>227</v>
      </c>
      <c r="C22" s="366">
        <v>2238899.2924759998</v>
      </c>
      <c r="D22" s="366"/>
      <c r="E22" s="366">
        <v>807707.39023200003</v>
      </c>
      <c r="F22" s="367">
        <v>3046606.6827079998</v>
      </c>
    </row>
    <row r="23" spans="1:6 16334:16335" s="38" customFormat="1" ht="15">
      <c r="B23" s="162" t="s">
        <v>845</v>
      </c>
      <c r="C23" s="366"/>
      <c r="D23" s="366"/>
      <c r="E23" s="366">
        <v>42389.714056999997</v>
      </c>
      <c r="F23" s="367">
        <v>42389.714056999997</v>
      </c>
    </row>
    <row r="24" spans="1:6 16334:16335" s="38" customFormat="1" ht="15.6">
      <c r="B24" s="164" t="s">
        <v>229</v>
      </c>
      <c r="C24" s="370">
        <v>13614552.603427868</v>
      </c>
      <c r="D24" s="370">
        <v>1191296.8774383669</v>
      </c>
      <c r="E24" s="370">
        <v>56052036.569496758</v>
      </c>
      <c r="F24" s="371">
        <v>70857886.050363004</v>
      </c>
    </row>
    <row r="25" spans="1:6 16334:16335" s="38" customFormat="1" ht="16.350000000000001" customHeight="1"/>
    <row r="26" spans="1:6 16334:16335" s="38" customFormat="1" ht="16.350000000000001" customHeight="1"/>
    <row r="27" spans="1:6 16334:16335" s="38" customFormat="1" ht="32.4" customHeight="1"/>
    <row r="28" spans="1:6 16334:16335" s="38" customFormat="1" ht="16.350000000000001" customHeight="1"/>
    <row r="29" spans="1:6 16334:16335" s="38" customFormat="1" ht="16.350000000000001" customHeight="1">
      <c r="XDF29" s="45"/>
      <c r="XDG29" s="46"/>
    </row>
    <row r="30" spans="1:6 16334:16335" s="38" customFormat="1" ht="16.350000000000001" customHeight="1">
      <c r="XDG30" s="46"/>
    </row>
    <row r="31" spans="1:6 16334:16335" s="38" customFormat="1" ht="22.5" customHeight="1">
      <c r="XDG31" s="46"/>
    </row>
    <row r="32" spans="1:6 16334:16335" s="38" customFormat="1" ht="16.350000000000001" customHeight="1">
      <c r="XDG32" s="46"/>
    </row>
    <row r="33" spans="1:3 16334:16335" s="38" customFormat="1" ht="13.2">
      <c r="A33" s="47"/>
      <c r="XDG33" s="46"/>
    </row>
    <row r="34" spans="1:3 16334:16335" s="38" customFormat="1" ht="13.2">
      <c r="A34" s="44"/>
      <c r="XDG34" s="46"/>
    </row>
    <row r="35" spans="1:3 16334:16335" s="38" customFormat="1" ht="16.350000000000001" customHeight="1">
      <c r="XDF35" s="45"/>
      <c r="XDG35" s="46"/>
    </row>
    <row r="36" spans="1:3 16334:16335" s="38" customFormat="1" ht="16.350000000000001" customHeight="1">
      <c r="A36" s="485"/>
      <c r="B36" s="520"/>
      <c r="C36" s="49"/>
      <c r="XDG36" s="46"/>
    </row>
    <row r="37" spans="1:3 16334:16335" s="38" customFormat="1" ht="16.350000000000001" customHeight="1">
      <c r="A37" s="485"/>
      <c r="B37" s="520"/>
      <c r="C37" s="49"/>
      <c r="XDG37" s="46"/>
    </row>
    <row r="38" spans="1:3 16334:16335" s="38" customFormat="1" ht="56.1" customHeight="1">
      <c r="A38" s="485"/>
      <c r="B38" s="520"/>
      <c r="XDG38" s="46"/>
    </row>
    <row r="39" spans="1:3 16334:16335" s="38" customFormat="1" ht="45.9" customHeight="1">
      <c r="A39" s="485"/>
      <c r="B39" s="520"/>
      <c r="XDG39" s="46"/>
    </row>
    <row r="40" spans="1:3 16334:16335" s="38" customFormat="1" ht="16.350000000000001" customHeight="1">
      <c r="A40" s="50"/>
      <c r="XDF40" s="45"/>
      <c r="XDG40" s="46"/>
    </row>
    <row r="41" spans="1:3 16334:16335" s="38" customFormat="1" ht="16.350000000000001" customHeight="1">
      <c r="A41" s="50"/>
      <c r="XDG41" s="46"/>
    </row>
    <row r="42" spans="1:3 16334:16335" s="38" customFormat="1" ht="16.350000000000001" customHeight="1">
      <c r="A42" s="50"/>
      <c r="XDG42" s="46"/>
    </row>
    <row r="43" spans="1:3 16334:16335" s="38" customFormat="1" ht="16.350000000000001" customHeight="1">
      <c r="A43" s="50"/>
      <c r="B43" s="51"/>
      <c r="XDG43" s="46"/>
    </row>
    <row r="44" spans="1:3 16334:16335" s="38" customFormat="1" ht="16.350000000000001" customHeight="1">
      <c r="A44" s="50"/>
      <c r="XDF44" s="45"/>
      <c r="XDG44" s="46"/>
    </row>
    <row r="45" spans="1:3 16334:16335" s="38" customFormat="1" ht="16.350000000000001" customHeight="1">
      <c r="A45" s="50"/>
      <c r="XDG45" s="46"/>
    </row>
    <row r="46" spans="1:3 16334:16335" s="38" customFormat="1" ht="16.350000000000001" customHeight="1">
      <c r="A46" s="50"/>
      <c r="XDG46" s="46"/>
    </row>
    <row r="47" spans="1:3 16334:16335" s="38" customFormat="1" ht="16.350000000000001" customHeight="1">
      <c r="A47" s="52"/>
      <c r="B47" s="53"/>
      <c r="XDG47" s="46"/>
    </row>
    <row r="48" spans="1:3 16334:16335" s="38" customFormat="1" ht="16.350000000000001" customHeight="1">
      <c r="B48" s="54"/>
    </row>
    <row r="49" spans="2:2" s="38" customFormat="1" ht="15">
      <c r="B49" s="35"/>
    </row>
    <row r="50" spans="2:2" s="38" customFormat="1" ht="15" customHeight="1">
      <c r="B50" s="55"/>
    </row>
    <row r="51" spans="2:2" ht="16.5" hidden="1" customHeight="1"/>
    <row r="136" ht="16.5" hidden="1" customHeight="1"/>
  </sheetData>
  <mergeCells count="2">
    <mergeCell ref="A36:A39"/>
    <mergeCell ref="B36:B39"/>
  </mergeCells>
  <pageMargins left="0.7" right="0.7" top="0.75" bottom="0.75" header="0.3" footer="0.3"/>
  <pageSetup orientation="portrait" r:id="rId1"/>
  <headerFooter>
    <oddHeader>&amp;L&amp;"Calibri"&amp;10&amp;K000000Confidential&amp;1#</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election activeCell="E4" sqref="E4"/>
    </sheetView>
  </sheetViews>
  <sheetFormatPr baseColWidth="10" defaultRowHeight="14.4"/>
  <cols>
    <col min="1" max="1" width="7" customWidth="1"/>
    <col min="2" max="2" width="20.109375" bestFit="1" customWidth="1"/>
    <col min="3" max="3" width="42.6640625" customWidth="1"/>
    <col min="4" max="4" width="28.109375" customWidth="1"/>
    <col min="5" max="5" width="35.44140625" customWidth="1"/>
  </cols>
  <sheetData>
    <row r="1" spans="1:5" ht="21">
      <c r="A1" s="54"/>
      <c r="B1" s="23"/>
      <c r="C1" s="24"/>
      <c r="D1" s="79"/>
      <c r="E1" s="79"/>
    </row>
    <row r="2" spans="1:5" ht="9.9" customHeight="1">
      <c r="A2" s="54"/>
      <c r="B2" s="23"/>
      <c r="C2" s="24"/>
      <c r="D2" s="79"/>
      <c r="E2" s="79"/>
    </row>
    <row r="3" spans="1:5" ht="15.6">
      <c r="A3" s="30"/>
      <c r="B3" s="31"/>
      <c r="C3" s="30"/>
      <c r="D3" s="79"/>
      <c r="E3" s="79"/>
    </row>
    <row r="4" spans="1:5" ht="15.6">
      <c r="A4" s="30"/>
      <c r="B4" s="31"/>
      <c r="C4" s="30"/>
      <c r="D4" s="79"/>
      <c r="E4" s="79"/>
    </row>
    <row r="5" spans="1:5" ht="21">
      <c r="A5" s="32"/>
      <c r="B5" s="33" t="s">
        <v>205</v>
      </c>
      <c r="C5" s="34"/>
      <c r="D5" s="79"/>
      <c r="E5" s="79"/>
    </row>
    <row r="6" spans="1:5" ht="21">
      <c r="A6" s="32"/>
      <c r="B6" s="33"/>
      <c r="C6" s="34"/>
      <c r="D6" s="79"/>
      <c r="E6" s="79"/>
    </row>
    <row r="7" spans="1:5" ht="15.6">
      <c r="B7" s="439"/>
      <c r="C7" s="439"/>
      <c r="D7" s="521">
        <v>2023</v>
      </c>
      <c r="E7" s="521"/>
    </row>
    <row r="8" spans="1:5" ht="46.8">
      <c r="B8" s="523" t="s">
        <v>162</v>
      </c>
      <c r="C8" s="523"/>
      <c r="D8" s="288" t="s">
        <v>858</v>
      </c>
      <c r="E8" s="230" t="s">
        <v>859</v>
      </c>
    </row>
    <row r="9" spans="1:5" ht="15.6">
      <c r="B9" s="472" t="s">
        <v>849</v>
      </c>
      <c r="C9" s="90" t="s">
        <v>850</v>
      </c>
      <c r="D9" s="90">
        <v>15</v>
      </c>
      <c r="E9" s="90">
        <v>15</v>
      </c>
    </row>
    <row r="10" spans="1:5" ht="15.6">
      <c r="B10" s="472"/>
      <c r="C10" s="440" t="s">
        <v>851</v>
      </c>
      <c r="D10" s="441">
        <v>6198.7163909999999</v>
      </c>
      <c r="E10" s="441">
        <v>2323.4359359999999</v>
      </c>
    </row>
    <row r="11" spans="1:5" ht="15.6">
      <c r="B11" s="472"/>
      <c r="C11" s="90" t="s">
        <v>852</v>
      </c>
      <c r="D11" s="442">
        <v>6198.7163909999999</v>
      </c>
      <c r="E11" s="442">
        <v>2323.4359359999999</v>
      </c>
    </row>
    <row r="12" spans="1:5" ht="15.6">
      <c r="B12" s="472"/>
      <c r="C12" s="90" t="s">
        <v>853</v>
      </c>
      <c r="D12" s="90">
        <v>0</v>
      </c>
      <c r="E12" s="90">
        <v>0</v>
      </c>
    </row>
    <row r="13" spans="1:5" ht="30">
      <c r="B13" s="472"/>
      <c r="C13" s="163" t="s">
        <v>854</v>
      </c>
      <c r="D13" s="90">
        <v>0</v>
      </c>
      <c r="E13" s="90">
        <v>0</v>
      </c>
    </row>
    <row r="14" spans="1:5" ht="15.6">
      <c r="B14" s="472"/>
      <c r="C14" s="90" t="s">
        <v>853</v>
      </c>
      <c r="D14" s="90">
        <v>0</v>
      </c>
      <c r="E14" s="90">
        <v>0</v>
      </c>
    </row>
    <row r="15" spans="1:5" ht="15.6">
      <c r="B15" s="472"/>
      <c r="C15" s="90" t="s">
        <v>855</v>
      </c>
      <c r="D15" s="90">
        <v>0</v>
      </c>
      <c r="E15" s="90">
        <v>0</v>
      </c>
    </row>
    <row r="16" spans="1:5" ht="15.6">
      <c r="B16" s="472"/>
      <c r="C16" s="90" t="s">
        <v>853</v>
      </c>
      <c r="D16" s="90">
        <v>0</v>
      </c>
      <c r="E16" s="90">
        <v>0</v>
      </c>
    </row>
    <row r="17" spans="2:5" ht="15.6">
      <c r="B17" s="472" t="s">
        <v>163</v>
      </c>
      <c r="C17" s="90" t="s">
        <v>850</v>
      </c>
      <c r="D17" s="247">
        <v>15</v>
      </c>
      <c r="E17" s="247">
        <v>14</v>
      </c>
    </row>
    <row r="18" spans="2:5" ht="31.2">
      <c r="B18" s="472"/>
      <c r="C18" s="440" t="s">
        <v>856</v>
      </c>
      <c r="D18" s="443">
        <v>5662.6655154</v>
      </c>
      <c r="E18" s="443">
        <v>1719.8</v>
      </c>
    </row>
    <row r="19" spans="2:5" ht="15.6">
      <c r="B19" s="472"/>
      <c r="C19" s="90" t="s">
        <v>852</v>
      </c>
      <c r="D19" s="444">
        <v>2871.3327577</v>
      </c>
      <c r="E19" s="444">
        <v>859.9</v>
      </c>
    </row>
    <row r="20" spans="2:5" ht="15.6">
      <c r="B20" s="472"/>
      <c r="C20" s="90" t="s">
        <v>853</v>
      </c>
      <c r="D20" s="444">
        <v>1116.5331030799998</v>
      </c>
      <c r="E20" s="444">
        <v>343.96</v>
      </c>
    </row>
    <row r="21" spans="2:5" ht="30">
      <c r="B21" s="472"/>
      <c r="C21" s="464" t="s">
        <v>854</v>
      </c>
      <c r="D21" s="444">
        <v>2791.3327577</v>
      </c>
      <c r="E21" s="444">
        <v>859.9</v>
      </c>
    </row>
    <row r="22" spans="2:5" ht="15.6">
      <c r="B22" s="472"/>
      <c r="C22" s="90" t="s">
        <v>853</v>
      </c>
      <c r="D22" s="444">
        <v>1116.5331030799998</v>
      </c>
      <c r="E22" s="444">
        <v>343.96000000000004</v>
      </c>
    </row>
    <row r="23" spans="2:5" ht="15.6">
      <c r="B23" s="472"/>
      <c r="C23" s="90" t="s">
        <v>855</v>
      </c>
      <c r="D23" s="247">
        <v>0</v>
      </c>
      <c r="E23" s="247">
        <v>0</v>
      </c>
    </row>
    <row r="24" spans="2:5" ht="15.6">
      <c r="B24" s="472"/>
      <c r="C24" s="90" t="s">
        <v>853</v>
      </c>
      <c r="D24" s="247">
        <v>0</v>
      </c>
      <c r="E24" s="247">
        <v>0</v>
      </c>
    </row>
    <row r="25" spans="2:5" ht="15.6">
      <c r="B25" s="524" t="s">
        <v>857</v>
      </c>
      <c r="C25" s="524"/>
      <c r="D25" s="445">
        <v>11861.3819064</v>
      </c>
      <c r="E25" s="445">
        <v>4043.235936</v>
      </c>
    </row>
    <row r="26" spans="2:5" ht="15.6">
      <c r="B26" s="79"/>
      <c r="C26" s="79"/>
      <c r="D26" s="79"/>
      <c r="E26" s="79"/>
    </row>
    <row r="27" spans="2:5" ht="15.6">
      <c r="B27" s="79" t="s">
        <v>861</v>
      </c>
      <c r="C27" s="79"/>
      <c r="D27" s="79"/>
      <c r="E27" s="79"/>
    </row>
    <row r="28" spans="2:5">
      <c r="B28" s="522" t="s">
        <v>860</v>
      </c>
      <c r="C28" s="522"/>
      <c r="D28" s="522"/>
      <c r="E28" s="522"/>
    </row>
    <row r="29" spans="2:5">
      <c r="B29" s="522"/>
      <c r="C29" s="522"/>
      <c r="D29" s="522"/>
      <c r="E29" s="522"/>
    </row>
    <row r="30" spans="2:5">
      <c r="B30" s="522"/>
      <c r="C30" s="522"/>
      <c r="D30" s="522"/>
      <c r="E30" s="522"/>
    </row>
    <row r="31" spans="2:5">
      <c r="B31" s="522"/>
      <c r="C31" s="522"/>
      <c r="D31" s="522"/>
      <c r="E31" s="522"/>
    </row>
    <row r="32" spans="2:5">
      <c r="B32" s="522"/>
      <c r="C32" s="522"/>
      <c r="D32" s="522"/>
      <c r="E32" s="522"/>
    </row>
    <row r="33" spans="2:5">
      <c r="B33" s="522"/>
      <c r="C33" s="522"/>
      <c r="D33" s="522"/>
      <c r="E33" s="522"/>
    </row>
    <row r="34" spans="2:5">
      <c r="B34" s="522"/>
      <c r="C34" s="522"/>
      <c r="D34" s="522"/>
      <c r="E34" s="522"/>
    </row>
    <row r="35" spans="2:5">
      <c r="B35" s="522"/>
      <c r="C35" s="522"/>
      <c r="D35" s="522"/>
      <c r="E35" s="522"/>
    </row>
    <row r="36" spans="2:5">
      <c r="B36" s="522"/>
      <c r="C36" s="522"/>
      <c r="D36" s="522"/>
      <c r="E36" s="522"/>
    </row>
    <row r="37" spans="2:5">
      <c r="B37" s="522"/>
      <c r="C37" s="522"/>
      <c r="D37" s="522"/>
      <c r="E37" s="522"/>
    </row>
    <row r="38" spans="2:5">
      <c r="B38" s="522"/>
      <c r="C38" s="522"/>
      <c r="D38" s="522"/>
      <c r="E38" s="522"/>
    </row>
    <row r="39" spans="2:5">
      <c r="B39" s="522"/>
      <c r="C39" s="522"/>
      <c r="D39" s="522"/>
      <c r="E39" s="522"/>
    </row>
    <row r="40" spans="2:5">
      <c r="B40" s="522"/>
      <c r="C40" s="522"/>
      <c r="D40" s="522"/>
      <c r="E40" s="522"/>
    </row>
    <row r="41" spans="2:5">
      <c r="B41" s="522"/>
      <c r="C41" s="522"/>
      <c r="D41" s="522"/>
      <c r="E41" s="522"/>
    </row>
    <row r="42" spans="2:5">
      <c r="B42" s="522"/>
      <c r="C42" s="522"/>
      <c r="D42" s="522"/>
      <c r="E42" s="522"/>
    </row>
    <row r="43" spans="2:5">
      <c r="B43" s="522"/>
      <c r="C43" s="522"/>
      <c r="D43" s="522"/>
      <c r="E43" s="522"/>
    </row>
    <row r="44" spans="2:5">
      <c r="B44" s="522"/>
      <c r="C44" s="522"/>
      <c r="D44" s="522"/>
      <c r="E44" s="522"/>
    </row>
  </sheetData>
  <mergeCells count="6">
    <mergeCell ref="D7:E7"/>
    <mergeCell ref="B28:E44"/>
    <mergeCell ref="B8:C8"/>
    <mergeCell ref="B9:B16"/>
    <mergeCell ref="B17:B24"/>
    <mergeCell ref="B25:C25"/>
  </mergeCells>
  <pageMargins left="0.7" right="0.7" top="0.75" bottom="0.75" header="0.3" footer="0.3"/>
  <pageSetup orientation="portrait" r:id="rId1"/>
  <headerFooter>
    <oddHeader>&amp;L&amp;"Calibri"&amp;10&amp;K000000Confidential&amp;1#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zoomScale="80" zoomScaleNormal="80" workbookViewId="0">
      <selection activeCell="L23" sqref="L23"/>
    </sheetView>
  </sheetViews>
  <sheetFormatPr baseColWidth="10" defaultColWidth="8.6640625" defaultRowHeight="14.4"/>
  <cols>
    <col min="2" max="2" width="38" customWidth="1"/>
    <col min="3" max="3" width="14.109375" bestFit="1" customWidth="1"/>
    <col min="4" max="4" width="18.5546875" bestFit="1" customWidth="1"/>
    <col min="5" max="5" width="14.5546875" customWidth="1"/>
    <col min="6" max="6" width="15.109375" customWidth="1"/>
    <col min="7" max="7" width="14.88671875" bestFit="1" customWidth="1"/>
  </cols>
  <sheetData>
    <row r="1" spans="1:18" ht="21">
      <c r="A1" s="54"/>
      <c r="B1" s="23"/>
      <c r="C1" s="175"/>
      <c r="D1" s="175"/>
      <c r="E1" s="175"/>
      <c r="F1" s="175"/>
      <c r="G1" s="175"/>
      <c r="H1" s="175"/>
      <c r="I1" s="175"/>
      <c r="J1" s="175"/>
      <c r="K1" s="175"/>
      <c r="L1" s="175"/>
      <c r="M1" s="175"/>
      <c r="N1" s="175"/>
      <c r="O1" s="175"/>
      <c r="P1" s="175"/>
      <c r="Q1" s="175"/>
      <c r="R1" s="175"/>
    </row>
    <row r="2" spans="1:18" ht="21">
      <c r="A2" s="54"/>
      <c r="B2" s="23"/>
      <c r="C2" s="175"/>
      <c r="D2" s="175"/>
      <c r="E2" s="175"/>
      <c r="F2" s="175"/>
      <c r="G2" s="175"/>
      <c r="H2" s="175"/>
      <c r="I2" s="175"/>
      <c r="J2" s="175"/>
      <c r="K2" s="175"/>
      <c r="L2" s="175"/>
      <c r="M2" s="175"/>
      <c r="N2" s="175"/>
      <c r="O2" s="175"/>
      <c r="P2" s="175"/>
      <c r="Q2" s="175"/>
      <c r="R2" s="175"/>
    </row>
    <row r="4" spans="1:18" ht="20.100000000000001" customHeight="1">
      <c r="B4" s="33" t="s">
        <v>169</v>
      </c>
    </row>
    <row r="5" spans="1:18" ht="20.100000000000001" customHeight="1">
      <c r="B5" s="33"/>
    </row>
    <row r="6" spans="1:18" ht="15.6">
      <c r="B6" s="79"/>
      <c r="C6" s="475">
        <v>2023</v>
      </c>
      <c r="D6" s="475"/>
      <c r="E6" s="475"/>
      <c r="F6" s="475"/>
      <c r="G6" s="475"/>
    </row>
    <row r="7" spans="1:18" ht="15.6">
      <c r="B7" s="79"/>
      <c r="C7" s="476" t="s">
        <v>120</v>
      </c>
      <c r="D7" s="474" t="s">
        <v>275</v>
      </c>
      <c r="E7" s="474"/>
      <c r="F7" s="474"/>
      <c r="G7" s="474"/>
    </row>
    <row r="8" spans="1:18" ht="41.4" customHeight="1">
      <c r="B8" s="79" t="s">
        <v>285</v>
      </c>
      <c r="C8" s="477"/>
      <c r="D8" s="269" t="s">
        <v>271</v>
      </c>
      <c r="E8" s="269" t="s">
        <v>272</v>
      </c>
      <c r="F8" s="269" t="s">
        <v>273</v>
      </c>
      <c r="G8" s="269" t="s">
        <v>274</v>
      </c>
    </row>
    <row r="9" spans="1:18" ht="60.6">
      <c r="B9" s="247" t="s">
        <v>276</v>
      </c>
      <c r="C9" s="328">
        <v>70759227.754178002</v>
      </c>
      <c r="D9" s="328">
        <v>57518621.783912003</v>
      </c>
      <c r="E9" s="335">
        <v>0</v>
      </c>
      <c r="F9" s="328">
        <v>3446909.4713920001</v>
      </c>
      <c r="G9" s="328">
        <v>8891344.4934030008</v>
      </c>
    </row>
    <row r="10" spans="1:18" ht="60.6">
      <c r="B10" s="247" t="s">
        <v>278</v>
      </c>
      <c r="C10" s="328">
        <v>26959899.712611001</v>
      </c>
      <c r="D10" s="328">
        <v>40281.991524999998</v>
      </c>
      <c r="E10" s="335">
        <v>0</v>
      </c>
      <c r="F10" s="328">
        <v>2466766.9255260001</v>
      </c>
      <c r="G10" s="328">
        <v>24452850.795559999</v>
      </c>
    </row>
    <row r="11" spans="1:18" ht="30.6">
      <c r="B11" s="247" t="s">
        <v>277</v>
      </c>
      <c r="C11" s="328">
        <v>43799328.041566998</v>
      </c>
      <c r="D11" s="328">
        <v>57478339.792387001</v>
      </c>
      <c r="E11" s="335">
        <v>0</v>
      </c>
      <c r="F11" s="328">
        <v>980142.545866</v>
      </c>
      <c r="G11" s="328">
        <v>-15561506.302157</v>
      </c>
    </row>
    <row r="12" spans="1:18" ht="15.6">
      <c r="B12" s="247" t="s">
        <v>279</v>
      </c>
      <c r="C12" s="328">
        <v>2604511.5197999999</v>
      </c>
      <c r="D12" s="328">
        <v>2604511.5197999999</v>
      </c>
      <c r="E12" s="335">
        <v>0</v>
      </c>
      <c r="F12" s="328" t="s">
        <v>108</v>
      </c>
      <c r="G12" s="328" t="s">
        <v>108</v>
      </c>
    </row>
    <row r="13" spans="1:18" ht="15.6">
      <c r="A13" s="289"/>
      <c r="B13" s="336" t="s">
        <v>280</v>
      </c>
      <c r="C13" s="335">
        <v>0</v>
      </c>
      <c r="D13" s="335">
        <v>0</v>
      </c>
      <c r="E13" s="335">
        <v>0</v>
      </c>
      <c r="F13" s="335">
        <v>0</v>
      </c>
      <c r="G13" s="335">
        <v>0</v>
      </c>
    </row>
    <row r="14" spans="1:18" ht="30.6">
      <c r="B14" s="247" t="s">
        <v>281</v>
      </c>
      <c r="C14" s="328" t="s">
        <v>108</v>
      </c>
      <c r="D14" s="328" t="s">
        <v>108</v>
      </c>
      <c r="E14" s="335">
        <v>0</v>
      </c>
      <c r="F14" s="328" t="s">
        <v>108</v>
      </c>
      <c r="G14" s="328" t="s">
        <v>108</v>
      </c>
    </row>
    <row r="15" spans="1:18" ht="30.6">
      <c r="B15" s="247" t="s">
        <v>282</v>
      </c>
      <c r="C15" s="328" t="s">
        <v>108</v>
      </c>
      <c r="D15" s="328" t="s">
        <v>108</v>
      </c>
      <c r="E15" s="335">
        <v>0</v>
      </c>
      <c r="F15" s="328" t="s">
        <v>108</v>
      </c>
      <c r="G15" s="328" t="s">
        <v>108</v>
      </c>
    </row>
    <row r="16" spans="1:18" ht="15.6">
      <c r="B16" s="337" t="s">
        <v>283</v>
      </c>
      <c r="C16" s="328">
        <v>-7278105.5619010003</v>
      </c>
      <c r="D16" s="328">
        <v>-7278105.5619010003</v>
      </c>
      <c r="E16" s="335">
        <v>0</v>
      </c>
      <c r="F16" s="328">
        <v>0</v>
      </c>
      <c r="G16" s="328">
        <v>0</v>
      </c>
    </row>
    <row r="17" spans="2:7" ht="30.6">
      <c r="B17" s="247" t="s">
        <v>284</v>
      </c>
      <c r="C17" s="328">
        <v>39125733.999466002</v>
      </c>
      <c r="D17" s="328">
        <v>52804745.750285998</v>
      </c>
      <c r="E17" s="335">
        <v>0</v>
      </c>
      <c r="F17" s="328">
        <v>980142.545866</v>
      </c>
      <c r="G17" s="328">
        <v>-15561506.302157</v>
      </c>
    </row>
  </sheetData>
  <mergeCells count="3">
    <mergeCell ref="D7:G7"/>
    <mergeCell ref="C6:G6"/>
    <mergeCell ref="C7:C8"/>
  </mergeCells>
  <pageMargins left="0.7" right="0.7" top="0.75" bottom="0.75" header="0.3" footer="0.3"/>
  <pageSetup orientation="portrait" r:id="rId1"/>
  <headerFooter>
    <oddHeader>&amp;L&amp;"Calibri"&amp;10&amp;K000000Confidential&amp;1#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4"/>
  <sheetViews>
    <sheetView showGridLines="0" tabSelected="1" workbookViewId="0">
      <selection activeCell="M9" sqref="M9"/>
    </sheetView>
  </sheetViews>
  <sheetFormatPr baseColWidth="10" defaultRowHeight="14.4"/>
  <cols>
    <col min="1" max="1" width="4.44140625" customWidth="1"/>
    <col min="3" max="3" width="21.109375" customWidth="1"/>
    <col min="5" max="5" width="13.109375" bestFit="1" customWidth="1"/>
    <col min="6" max="6" width="10.109375" bestFit="1" customWidth="1"/>
    <col min="7" max="7" width="13.109375" bestFit="1" customWidth="1"/>
    <col min="8" max="8" width="10.109375" bestFit="1" customWidth="1"/>
  </cols>
  <sheetData>
    <row r="1" spans="2:9" ht="21">
      <c r="B1" s="23"/>
      <c r="C1" s="23"/>
      <c r="D1" s="24"/>
      <c r="E1" s="24"/>
      <c r="F1" s="24"/>
      <c r="G1" s="24"/>
      <c r="H1" s="24"/>
      <c r="I1" s="24"/>
    </row>
    <row r="2" spans="2:9" ht="21">
      <c r="B2" s="23"/>
      <c r="C2" s="23"/>
      <c r="D2" s="24"/>
      <c r="E2" s="24"/>
      <c r="F2" s="24"/>
      <c r="G2" s="24"/>
      <c r="H2" s="24"/>
      <c r="I2" s="24"/>
    </row>
    <row r="3" spans="2:9">
      <c r="B3" s="30"/>
      <c r="C3" s="31"/>
      <c r="D3" s="30"/>
    </row>
    <row r="4" spans="2:9" ht="21">
      <c r="B4" s="33" t="s">
        <v>206</v>
      </c>
      <c r="C4" s="31"/>
      <c r="D4" s="30"/>
    </row>
    <row r="6" spans="2:9" ht="15.6">
      <c r="B6" t="s">
        <v>883</v>
      </c>
      <c r="C6" s="439"/>
      <c r="D6" s="439"/>
    </row>
    <row r="7" spans="2:9" ht="15.6">
      <c r="B7" s="79"/>
      <c r="C7" s="79"/>
      <c r="D7" s="473">
        <v>2023</v>
      </c>
      <c r="E7" s="473"/>
      <c r="F7" s="473"/>
      <c r="G7" s="473"/>
      <c r="H7" s="473"/>
      <c r="I7" s="473"/>
    </row>
    <row r="8" spans="2:9" ht="15.6">
      <c r="B8" s="525"/>
      <c r="C8" s="525"/>
      <c r="D8" s="509" t="s">
        <v>864</v>
      </c>
      <c r="E8" s="526"/>
      <c r="F8" s="526" t="s">
        <v>865</v>
      </c>
      <c r="G8" s="526"/>
      <c r="H8" s="526" t="s">
        <v>866</v>
      </c>
      <c r="I8" s="526"/>
    </row>
    <row r="9" spans="2:9" ht="62.4">
      <c r="B9" s="525"/>
      <c r="C9" s="525"/>
      <c r="D9" s="288" t="s">
        <v>867</v>
      </c>
      <c r="E9" s="230" t="s">
        <v>868</v>
      </c>
      <c r="F9" s="462" t="s">
        <v>867</v>
      </c>
      <c r="G9" s="463" t="s">
        <v>868</v>
      </c>
      <c r="H9" s="462" t="s">
        <v>867</v>
      </c>
      <c r="I9" s="463" t="s">
        <v>868</v>
      </c>
    </row>
    <row r="10" spans="2:9" ht="15.6">
      <c r="B10" s="527" t="s">
        <v>862</v>
      </c>
      <c r="C10" s="527"/>
      <c r="D10" s="90">
        <v>15</v>
      </c>
      <c r="E10" s="442">
        <v>4037.322267</v>
      </c>
      <c r="F10" s="90">
        <v>15</v>
      </c>
      <c r="G10" s="529" t="s">
        <v>880</v>
      </c>
      <c r="H10" s="442">
        <v>0</v>
      </c>
      <c r="I10" s="442">
        <v>0</v>
      </c>
    </row>
    <row r="11" spans="2:9" ht="15.6">
      <c r="B11" s="527" t="s">
        <v>863</v>
      </c>
      <c r="C11" s="527"/>
      <c r="D11" s="90">
        <v>15</v>
      </c>
      <c r="E11" s="442">
        <v>1722.4046619999999</v>
      </c>
      <c r="F11" s="90">
        <v>15</v>
      </c>
      <c r="G11" s="529" t="s">
        <v>881</v>
      </c>
      <c r="H11" s="442">
        <v>0</v>
      </c>
      <c r="I11" s="442">
        <v>0</v>
      </c>
    </row>
    <row r="12" spans="2:9" ht="15.6">
      <c r="B12" s="473" t="s">
        <v>120</v>
      </c>
      <c r="C12" s="473"/>
      <c r="D12" s="447">
        <f>+D10+D11</f>
        <v>30</v>
      </c>
      <c r="E12" s="448">
        <f>(+E10+E11)</f>
        <v>5759.7269290000004</v>
      </c>
      <c r="F12" s="447">
        <f t="shared" ref="F12:I12" si="0">+F10+F11</f>
        <v>30</v>
      </c>
      <c r="G12" s="530" t="s">
        <v>882</v>
      </c>
      <c r="H12" s="449">
        <f t="shared" si="0"/>
        <v>0</v>
      </c>
      <c r="I12" s="449">
        <f t="shared" si="0"/>
        <v>0</v>
      </c>
    </row>
    <row r="13" spans="2:9" ht="15.6">
      <c r="B13" s="79" t="s">
        <v>879</v>
      </c>
      <c r="C13" s="79"/>
      <c r="D13" s="79"/>
      <c r="E13" s="79"/>
      <c r="F13" s="79"/>
      <c r="G13" s="79"/>
      <c r="H13" s="79"/>
      <c r="I13" s="79"/>
    </row>
    <row r="14" spans="2:9" ht="15.6">
      <c r="B14" s="79"/>
      <c r="C14" s="79"/>
      <c r="D14" s="79"/>
      <c r="E14" s="79"/>
      <c r="F14" s="79"/>
      <c r="G14" s="79"/>
      <c r="H14" s="79"/>
      <c r="I14" s="79"/>
    </row>
    <row r="16" spans="2:9" ht="21">
      <c r="B16" s="33" t="s">
        <v>206</v>
      </c>
      <c r="D16" s="34"/>
    </row>
    <row r="17" spans="2:9">
      <c r="B17" t="s">
        <v>884</v>
      </c>
    </row>
    <row r="20" spans="2:9" ht="15.6">
      <c r="B20" s="79"/>
      <c r="C20" s="79"/>
      <c r="D20" s="473">
        <v>2023</v>
      </c>
      <c r="E20" s="473"/>
      <c r="F20" s="473"/>
      <c r="G20" s="473"/>
      <c r="H20" s="473"/>
      <c r="I20" s="473"/>
    </row>
    <row r="21" spans="2:9" ht="15.6">
      <c r="B21" s="525"/>
      <c r="C21" s="525"/>
      <c r="D21" s="509" t="s">
        <v>864</v>
      </c>
      <c r="E21" s="526"/>
      <c r="F21" s="526" t="s">
        <v>865</v>
      </c>
      <c r="G21" s="526"/>
      <c r="H21" s="526" t="s">
        <v>866</v>
      </c>
      <c r="I21" s="526"/>
    </row>
    <row r="22" spans="2:9" ht="62.4">
      <c r="B22" s="525"/>
      <c r="C22" s="525"/>
      <c r="D22" s="467" t="s">
        <v>867</v>
      </c>
      <c r="E22" s="468" t="s">
        <v>868</v>
      </c>
      <c r="F22" s="467" t="s">
        <v>867</v>
      </c>
      <c r="G22" s="468" t="s">
        <v>868</v>
      </c>
      <c r="H22" s="467" t="s">
        <v>867</v>
      </c>
      <c r="I22" s="468" t="s">
        <v>868</v>
      </c>
    </row>
    <row r="23" spans="2:9" ht="15.6">
      <c r="B23" s="527" t="s">
        <v>862</v>
      </c>
      <c r="C23" s="527"/>
      <c r="D23" s="90">
        <v>15</v>
      </c>
      <c r="E23" s="442">
        <v>4037.322267</v>
      </c>
      <c r="F23" s="90">
        <v>15</v>
      </c>
      <c r="G23" s="442">
        <v>2161.3997866655154</v>
      </c>
      <c r="H23" s="442">
        <v>0</v>
      </c>
      <c r="I23" s="442">
        <v>0</v>
      </c>
    </row>
    <row r="24" spans="2:9" ht="15.6">
      <c r="B24" s="527" t="s">
        <v>863</v>
      </c>
      <c r="C24" s="527"/>
      <c r="D24" s="90">
        <v>15</v>
      </c>
      <c r="E24" s="442">
        <v>1722.4046619999999</v>
      </c>
      <c r="F24" s="90">
        <v>15</v>
      </c>
      <c r="G24" s="442">
        <v>601.03299379999999</v>
      </c>
      <c r="H24" s="442">
        <v>0</v>
      </c>
      <c r="I24" s="442">
        <v>0</v>
      </c>
    </row>
    <row r="25" spans="2:9" ht="15.6">
      <c r="B25" s="473" t="s">
        <v>120</v>
      </c>
      <c r="C25" s="473"/>
      <c r="D25" s="447">
        <f>+D23+D24</f>
        <v>30</v>
      </c>
      <c r="E25" s="448">
        <f>(+E23+E24)</f>
        <v>5759.7269290000004</v>
      </c>
      <c r="F25" s="447">
        <f t="shared" ref="F25:I25" si="1">+F23+F24</f>
        <v>30</v>
      </c>
      <c r="G25" s="449">
        <f t="shared" si="1"/>
        <v>2762.4327804655154</v>
      </c>
      <c r="H25" s="449">
        <f t="shared" si="1"/>
        <v>0</v>
      </c>
      <c r="I25" s="449">
        <f t="shared" si="1"/>
        <v>0</v>
      </c>
    </row>
    <row r="26" spans="2:9" ht="15.6">
      <c r="B26" s="79"/>
      <c r="C26" s="79"/>
      <c r="D26" s="79"/>
      <c r="E26" s="79"/>
      <c r="F26" s="79"/>
      <c r="G26" s="79"/>
      <c r="H26" s="79"/>
      <c r="I26" s="79"/>
    </row>
    <row r="27" spans="2:9" ht="15.6">
      <c r="B27" s="79" t="s">
        <v>861</v>
      </c>
      <c r="C27" s="79"/>
      <c r="D27" s="79"/>
      <c r="E27" s="79"/>
      <c r="F27" s="79"/>
      <c r="G27" s="79"/>
      <c r="H27" s="79"/>
      <c r="I27" s="79"/>
    </row>
    <row r="28" spans="2:9" ht="14.4" customHeight="1">
      <c r="B28" s="522" t="s">
        <v>860</v>
      </c>
      <c r="C28" s="522"/>
      <c r="D28" s="522"/>
      <c r="E28" s="522"/>
      <c r="F28" s="522"/>
      <c r="G28" s="522"/>
      <c r="H28" s="522"/>
      <c r="I28" s="522"/>
    </row>
    <row r="29" spans="2:9" ht="14.4" customHeight="1">
      <c r="B29" s="522"/>
      <c r="C29" s="522"/>
      <c r="D29" s="522"/>
      <c r="E29" s="522"/>
      <c r="F29" s="522"/>
      <c r="G29" s="522"/>
      <c r="H29" s="522"/>
      <c r="I29" s="522"/>
    </row>
    <row r="30" spans="2:9" ht="14.4" customHeight="1">
      <c r="B30" s="522"/>
      <c r="C30" s="522"/>
      <c r="D30" s="522"/>
      <c r="E30" s="522"/>
      <c r="F30" s="522"/>
      <c r="G30" s="522"/>
      <c r="H30" s="522"/>
      <c r="I30" s="522"/>
    </row>
    <row r="31" spans="2:9" ht="14.4" customHeight="1">
      <c r="B31" s="522"/>
      <c r="C31" s="522"/>
      <c r="D31" s="522"/>
      <c r="E31" s="522"/>
      <c r="F31" s="522"/>
      <c r="G31" s="522"/>
      <c r="H31" s="522"/>
      <c r="I31" s="522"/>
    </row>
    <row r="32" spans="2:9" ht="14.4" customHeight="1">
      <c r="B32" s="522"/>
      <c r="C32" s="522"/>
      <c r="D32" s="522"/>
      <c r="E32" s="522"/>
      <c r="F32" s="522"/>
      <c r="G32" s="522"/>
      <c r="H32" s="522"/>
      <c r="I32" s="522"/>
    </row>
    <row r="33" spans="2:9" ht="14.4" customHeight="1">
      <c r="B33" s="522"/>
      <c r="C33" s="522"/>
      <c r="D33" s="522"/>
      <c r="E33" s="522"/>
      <c r="F33" s="522"/>
      <c r="G33" s="522"/>
      <c r="H33" s="522"/>
      <c r="I33" s="522"/>
    </row>
    <row r="34" spans="2:9" ht="14.4" customHeight="1">
      <c r="B34" s="522"/>
      <c r="C34" s="522"/>
      <c r="D34" s="522"/>
      <c r="E34" s="522"/>
      <c r="F34" s="522"/>
      <c r="G34" s="522"/>
      <c r="H34" s="522"/>
      <c r="I34" s="522"/>
    </row>
    <row r="35" spans="2:9" ht="14.4" customHeight="1">
      <c r="B35" s="522"/>
      <c r="C35" s="522"/>
      <c r="D35" s="522"/>
      <c r="E35" s="522"/>
      <c r="F35" s="522"/>
      <c r="G35" s="522"/>
      <c r="H35" s="522"/>
      <c r="I35" s="522"/>
    </row>
    <row r="36" spans="2:9" ht="14.4" customHeight="1">
      <c r="B36" s="522"/>
      <c r="C36" s="522"/>
      <c r="D36" s="522"/>
      <c r="E36" s="522"/>
      <c r="F36" s="522"/>
      <c r="G36" s="522"/>
      <c r="H36" s="522"/>
      <c r="I36" s="522"/>
    </row>
    <row r="37" spans="2:9" ht="14.4" customHeight="1">
      <c r="B37" s="522"/>
      <c r="C37" s="522"/>
      <c r="D37" s="522"/>
      <c r="E37" s="522"/>
      <c r="F37" s="522"/>
      <c r="G37" s="522"/>
      <c r="H37" s="522"/>
      <c r="I37" s="522"/>
    </row>
    <row r="38" spans="2:9" ht="14.4" customHeight="1">
      <c r="B38" s="522"/>
      <c r="C38" s="522"/>
      <c r="D38" s="522"/>
      <c r="E38" s="522"/>
      <c r="F38" s="522"/>
      <c r="G38" s="522"/>
      <c r="H38" s="522"/>
      <c r="I38" s="522"/>
    </row>
    <row r="39" spans="2:9" ht="14.4" customHeight="1">
      <c r="B39" s="522"/>
      <c r="C39" s="522"/>
      <c r="D39" s="522"/>
      <c r="E39" s="522"/>
      <c r="F39" s="522"/>
      <c r="G39" s="522"/>
      <c r="H39" s="522"/>
      <c r="I39" s="522"/>
    </row>
    <row r="40" spans="2:9" ht="14.4" customHeight="1">
      <c r="B40" s="522"/>
      <c r="C40" s="522"/>
      <c r="D40" s="522"/>
      <c r="E40" s="522"/>
      <c r="F40" s="522"/>
      <c r="G40" s="522"/>
      <c r="H40" s="522"/>
      <c r="I40" s="522"/>
    </row>
    <row r="41" spans="2:9" ht="14.4" customHeight="1">
      <c r="B41" s="522"/>
      <c r="C41" s="522"/>
      <c r="D41" s="522"/>
      <c r="E41" s="522"/>
      <c r="F41" s="522"/>
      <c r="G41" s="522"/>
      <c r="H41" s="522"/>
      <c r="I41" s="522"/>
    </row>
    <row r="42" spans="2:9" ht="14.4" customHeight="1">
      <c r="B42" s="522"/>
      <c r="C42" s="522"/>
      <c r="D42" s="522"/>
      <c r="E42" s="522"/>
      <c r="F42" s="522"/>
      <c r="G42" s="522"/>
      <c r="H42" s="522"/>
      <c r="I42" s="522"/>
    </row>
    <row r="43" spans="2:9" ht="14.4" customHeight="1">
      <c r="B43" s="522"/>
      <c r="C43" s="522"/>
      <c r="D43" s="522"/>
      <c r="E43" s="522"/>
      <c r="F43" s="522"/>
      <c r="G43" s="522"/>
      <c r="H43" s="522"/>
      <c r="I43" s="522"/>
    </row>
    <row r="44" spans="2:9" ht="14.4" customHeight="1">
      <c r="B44" s="522"/>
      <c r="C44" s="522"/>
      <c r="D44" s="522"/>
      <c r="E44" s="522"/>
      <c r="F44" s="522"/>
      <c r="G44" s="522"/>
      <c r="H44" s="522"/>
      <c r="I44" s="522"/>
    </row>
  </sheetData>
  <mergeCells count="17">
    <mergeCell ref="B25:C25"/>
    <mergeCell ref="D7:I7"/>
    <mergeCell ref="B12:C12"/>
    <mergeCell ref="B28:I44"/>
    <mergeCell ref="B8:C9"/>
    <mergeCell ref="D8:E8"/>
    <mergeCell ref="F8:G8"/>
    <mergeCell ref="H8:I8"/>
    <mergeCell ref="B10:C10"/>
    <mergeCell ref="B11:C11"/>
    <mergeCell ref="D20:I20"/>
    <mergeCell ref="B21:C22"/>
    <mergeCell ref="D21:E21"/>
    <mergeCell ref="F21:G21"/>
    <mergeCell ref="H21:I21"/>
    <mergeCell ref="B23:C23"/>
    <mergeCell ref="B24:C24"/>
  </mergeCells>
  <pageMargins left="0.7" right="0.7" top="0.75" bottom="0.75" header="0.3" footer="0.3"/>
  <pageSetup orientation="portrait" r:id="rId1"/>
  <headerFooter>
    <oddHeader>&amp;L&amp;"Calibri"&amp;10&amp;K000000Confidential&amp;1#</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election activeCell="I13" sqref="I13"/>
    </sheetView>
  </sheetViews>
  <sheetFormatPr baseColWidth="10" defaultRowHeight="14.4"/>
  <cols>
    <col min="1" max="1" width="5.6640625" customWidth="1"/>
    <col min="2" max="2" width="34.88671875" customWidth="1"/>
    <col min="3" max="3" width="24" customWidth="1"/>
    <col min="4" max="4" width="23.44140625" customWidth="1"/>
    <col min="5" max="5" width="17.5546875" customWidth="1"/>
    <col min="6" max="6" width="18.33203125" customWidth="1"/>
    <col min="7" max="7" width="20.109375" customWidth="1"/>
  </cols>
  <sheetData>
    <row r="1" spans="1:9" ht="21">
      <c r="B1" s="23"/>
      <c r="C1" s="23"/>
      <c r="D1" s="24"/>
      <c r="E1" s="24"/>
      <c r="F1" s="24"/>
      <c r="G1" s="24"/>
      <c r="H1" s="24"/>
      <c r="I1" s="24"/>
    </row>
    <row r="2" spans="1:9" ht="21">
      <c r="B2" s="23"/>
      <c r="C2" s="23"/>
      <c r="D2" s="24"/>
      <c r="E2" s="24"/>
      <c r="F2" s="24"/>
      <c r="G2" s="24"/>
      <c r="H2" s="24"/>
      <c r="I2" s="24"/>
    </row>
    <row r="3" spans="1:9">
      <c r="B3" s="30"/>
      <c r="C3" s="31"/>
      <c r="D3" s="30"/>
    </row>
    <row r="4" spans="1:9">
      <c r="B4" s="30"/>
      <c r="C4" s="31"/>
      <c r="D4" s="30"/>
    </row>
    <row r="5" spans="1:9" ht="21">
      <c r="B5" s="33" t="s">
        <v>207</v>
      </c>
      <c r="D5" s="34"/>
    </row>
    <row r="6" spans="1:9" ht="15.6">
      <c r="A6" s="79"/>
      <c r="B6" s="79"/>
      <c r="C6" s="79"/>
      <c r="D6" s="79"/>
      <c r="E6" s="79"/>
      <c r="F6" s="79"/>
      <c r="G6" s="79"/>
      <c r="H6" s="79"/>
    </row>
    <row r="7" spans="1:9" ht="15.6">
      <c r="A7" s="79"/>
      <c r="B7" s="439"/>
      <c r="C7" s="528">
        <v>2023</v>
      </c>
      <c r="D7" s="528"/>
      <c r="E7" s="528"/>
      <c r="F7" s="528"/>
      <c r="G7" s="528"/>
      <c r="H7" s="79"/>
    </row>
    <row r="8" spans="1:9" ht="124.8">
      <c r="A8" s="79"/>
      <c r="B8" s="450"/>
      <c r="C8" s="230" t="s">
        <v>874</v>
      </c>
      <c r="D8" s="230" t="s">
        <v>875</v>
      </c>
      <c r="E8" s="230" t="s">
        <v>876</v>
      </c>
      <c r="F8" s="230" t="s">
        <v>877</v>
      </c>
      <c r="G8" s="230" t="s">
        <v>878</v>
      </c>
      <c r="H8" s="79"/>
    </row>
    <row r="9" spans="1:9" ht="15.6">
      <c r="A9" s="79"/>
      <c r="B9" s="90" t="s">
        <v>869</v>
      </c>
      <c r="C9" s="442">
        <v>7154.3150420000002</v>
      </c>
      <c r="D9" s="442">
        <v>7154.3150420000002</v>
      </c>
      <c r="E9" s="451">
        <v>-200.684371</v>
      </c>
      <c r="F9" s="451">
        <v>1300.5109590149998</v>
      </c>
      <c r="G9" s="451">
        <v>2277.263312</v>
      </c>
      <c r="H9" s="79"/>
      <c r="I9" s="446"/>
    </row>
    <row r="10" spans="1:9" ht="15.6">
      <c r="A10" s="79"/>
      <c r="B10" s="90" t="s">
        <v>870</v>
      </c>
      <c r="C10" s="442">
        <v>2051.6488340000001</v>
      </c>
      <c r="D10" s="442">
        <v>2051.6488340000001</v>
      </c>
      <c r="E10" s="451">
        <v>-127.261898</v>
      </c>
      <c r="F10" s="451">
        <v>82.95769204299998</v>
      </c>
      <c r="G10" s="451">
        <v>670.81003199999998</v>
      </c>
      <c r="H10" s="79"/>
    </row>
    <row r="11" spans="1:9" ht="15.6">
      <c r="A11" s="79"/>
      <c r="B11" s="90" t="s">
        <v>871</v>
      </c>
      <c r="C11" s="442">
        <v>5102.6662079999996</v>
      </c>
      <c r="D11" s="442">
        <v>5102.6662079999996</v>
      </c>
      <c r="E11" s="451">
        <v>-73.422472999999997</v>
      </c>
      <c r="F11" s="451">
        <v>1217.5532669719998</v>
      </c>
      <c r="G11" s="451">
        <v>1606.4532799999999</v>
      </c>
      <c r="H11" s="79"/>
    </row>
    <row r="12" spans="1:9" ht="15.6">
      <c r="A12" s="79"/>
      <c r="B12" s="163" t="s">
        <v>872</v>
      </c>
      <c r="C12" s="442">
        <v>0</v>
      </c>
      <c r="D12" s="442">
        <v>0</v>
      </c>
      <c r="E12" s="451">
        <v>0</v>
      </c>
      <c r="F12" s="451" t="s">
        <v>0</v>
      </c>
      <c r="G12" s="451" t="s">
        <v>0</v>
      </c>
      <c r="H12" s="79"/>
    </row>
    <row r="13" spans="1:9" ht="15.6">
      <c r="A13" s="79"/>
      <c r="B13" s="90" t="s">
        <v>245</v>
      </c>
      <c r="C13" s="442">
        <v>0</v>
      </c>
      <c r="D13" s="442">
        <v>0</v>
      </c>
      <c r="E13" s="451">
        <v>0</v>
      </c>
      <c r="F13" s="451">
        <v>0</v>
      </c>
      <c r="G13" s="451">
        <v>0</v>
      </c>
      <c r="H13" s="79"/>
    </row>
    <row r="14" spans="1:9" ht="30.6">
      <c r="A14" s="79"/>
      <c r="B14" s="332" t="s">
        <v>873</v>
      </c>
      <c r="C14" s="442">
        <v>1793.198294</v>
      </c>
      <c r="D14" s="442">
        <v>1793.198294</v>
      </c>
      <c r="E14" s="451">
        <v>0</v>
      </c>
      <c r="F14" s="451">
        <v>328.43489318979965</v>
      </c>
      <c r="G14" s="451">
        <v>581.94207200000005</v>
      </c>
      <c r="H14" s="79"/>
    </row>
    <row r="15" spans="1:9" ht="15.6">
      <c r="A15" s="79"/>
      <c r="B15" s="90" t="s">
        <v>870</v>
      </c>
      <c r="C15" s="442">
        <v>505.36480599999999</v>
      </c>
      <c r="D15" s="442">
        <v>505.36480599999999</v>
      </c>
      <c r="E15" s="451">
        <v>0</v>
      </c>
      <c r="F15" s="451">
        <v>20.2733918138</v>
      </c>
      <c r="G15" s="451">
        <v>196.25863200000001</v>
      </c>
      <c r="H15" s="79"/>
    </row>
    <row r="16" spans="1:9" ht="15.6">
      <c r="A16" s="79"/>
      <c r="B16" s="90" t="s">
        <v>871</v>
      </c>
      <c r="C16" s="442">
        <v>1287.833488</v>
      </c>
      <c r="D16" s="442">
        <v>1287.833488</v>
      </c>
      <c r="E16" s="451">
        <v>0</v>
      </c>
      <c r="F16" s="451">
        <v>308.16150137599971</v>
      </c>
      <c r="G16" s="451">
        <v>385.68344000000002</v>
      </c>
      <c r="H16" s="79"/>
    </row>
    <row r="17" spans="1:9" ht="15.6">
      <c r="A17" s="79"/>
      <c r="B17" s="464" t="s">
        <v>872</v>
      </c>
      <c r="C17" s="442" t="s">
        <v>0</v>
      </c>
      <c r="D17" s="442" t="s">
        <v>0</v>
      </c>
      <c r="E17" s="451">
        <v>0</v>
      </c>
      <c r="F17" s="451" t="s">
        <v>0</v>
      </c>
      <c r="G17" s="451" t="s">
        <v>0</v>
      </c>
      <c r="H17" s="79"/>
    </row>
    <row r="18" spans="1:9" ht="15.6">
      <c r="A18" s="79"/>
      <c r="B18" s="90" t="s">
        <v>245</v>
      </c>
      <c r="C18" s="451">
        <v>0</v>
      </c>
      <c r="D18" s="451">
        <v>0</v>
      </c>
      <c r="E18" s="451">
        <v>0</v>
      </c>
      <c r="F18" s="451">
        <v>0</v>
      </c>
      <c r="G18" s="451">
        <v>0</v>
      </c>
      <c r="H18" s="79"/>
    </row>
    <row r="19" spans="1:9" ht="15.6">
      <c r="A19" s="79"/>
      <c r="B19" s="447" t="s">
        <v>120</v>
      </c>
      <c r="C19" s="452">
        <v>8947.513336</v>
      </c>
      <c r="D19" s="452">
        <v>8947.513336</v>
      </c>
      <c r="E19" s="452">
        <v>-200.684371</v>
      </c>
      <c r="F19" s="452">
        <v>1628.9458522047996</v>
      </c>
      <c r="G19" s="452">
        <v>2859.2053839999999</v>
      </c>
      <c r="H19" s="79"/>
    </row>
    <row r="20" spans="1:9" ht="15.6">
      <c r="A20" s="79"/>
      <c r="B20" s="79"/>
      <c r="C20" s="79"/>
      <c r="D20" s="79"/>
      <c r="E20" s="79"/>
      <c r="F20" s="79"/>
      <c r="G20" s="79"/>
      <c r="H20" s="79"/>
    </row>
    <row r="22" spans="1:9" ht="15.6">
      <c r="B22" s="79" t="s">
        <v>861</v>
      </c>
      <c r="C22" s="79"/>
      <c r="D22" s="79"/>
      <c r="E22" s="79"/>
      <c r="F22" s="79"/>
      <c r="G22" s="79"/>
      <c r="H22" s="79"/>
      <c r="I22" s="79"/>
    </row>
    <row r="23" spans="1:9" ht="15" customHeight="1">
      <c r="B23" s="522" t="s">
        <v>860</v>
      </c>
      <c r="C23" s="522"/>
      <c r="D23" s="522"/>
      <c r="E23" s="522"/>
      <c r="F23" s="522"/>
      <c r="G23" s="522"/>
      <c r="H23" s="522"/>
      <c r="I23" s="522"/>
    </row>
    <row r="24" spans="1:9" ht="15" customHeight="1">
      <c r="B24" s="522"/>
      <c r="C24" s="522"/>
      <c r="D24" s="522"/>
      <c r="E24" s="522"/>
      <c r="F24" s="522"/>
      <c r="G24" s="522"/>
      <c r="H24" s="522"/>
      <c r="I24" s="522"/>
    </row>
    <row r="25" spans="1:9" ht="15" customHeight="1">
      <c r="B25" s="522"/>
      <c r="C25" s="522"/>
      <c r="D25" s="522"/>
      <c r="E25" s="522"/>
      <c r="F25" s="522"/>
      <c r="G25" s="522"/>
      <c r="H25" s="522"/>
      <c r="I25" s="522"/>
    </row>
    <row r="26" spans="1:9" ht="15" customHeight="1">
      <c r="B26" s="522"/>
      <c r="C26" s="522"/>
      <c r="D26" s="522"/>
      <c r="E26" s="522"/>
      <c r="F26" s="522"/>
      <c r="G26" s="522"/>
      <c r="H26" s="522"/>
      <c r="I26" s="522"/>
    </row>
    <row r="27" spans="1:9" ht="15" customHeight="1">
      <c r="B27" s="522"/>
      <c r="C27" s="522"/>
      <c r="D27" s="522"/>
      <c r="E27" s="522"/>
      <c r="F27" s="522"/>
      <c r="G27" s="522"/>
      <c r="H27" s="522"/>
      <c r="I27" s="522"/>
    </row>
    <row r="28" spans="1:9" ht="15" customHeight="1">
      <c r="B28" s="522"/>
      <c r="C28" s="522"/>
      <c r="D28" s="522"/>
      <c r="E28" s="522"/>
      <c r="F28" s="522"/>
      <c r="G28" s="522"/>
      <c r="H28" s="522"/>
      <c r="I28" s="522"/>
    </row>
    <row r="29" spans="1:9" ht="15" customHeight="1">
      <c r="B29" s="522"/>
      <c r="C29" s="522"/>
      <c r="D29" s="522"/>
      <c r="E29" s="522"/>
      <c r="F29" s="522"/>
      <c r="G29" s="522"/>
      <c r="H29" s="522"/>
      <c r="I29" s="522"/>
    </row>
    <row r="30" spans="1:9" ht="15" customHeight="1">
      <c r="B30" s="522"/>
      <c r="C30" s="522"/>
      <c r="D30" s="522"/>
      <c r="E30" s="522"/>
      <c r="F30" s="522"/>
      <c r="G30" s="522"/>
      <c r="H30" s="522"/>
      <c r="I30" s="522"/>
    </row>
    <row r="31" spans="1:9" ht="15" customHeight="1">
      <c r="B31" s="522"/>
      <c r="C31" s="522"/>
      <c r="D31" s="522"/>
      <c r="E31" s="522"/>
      <c r="F31" s="522"/>
      <c r="G31" s="522"/>
      <c r="H31" s="522"/>
      <c r="I31" s="522"/>
    </row>
    <row r="32" spans="1:9" ht="15" customHeight="1">
      <c r="B32" s="522"/>
      <c r="C32" s="522"/>
      <c r="D32" s="522"/>
      <c r="E32" s="522"/>
      <c r="F32" s="522"/>
      <c r="G32" s="522"/>
      <c r="H32" s="522"/>
      <c r="I32" s="522"/>
    </row>
    <row r="33" spans="2:9" ht="15" customHeight="1">
      <c r="B33" s="522"/>
      <c r="C33" s="522"/>
      <c r="D33" s="522"/>
      <c r="E33" s="522"/>
      <c r="F33" s="522"/>
      <c r="G33" s="522"/>
      <c r="H33" s="522"/>
      <c r="I33" s="522"/>
    </row>
    <row r="34" spans="2:9" ht="15" customHeight="1">
      <c r="B34" s="522"/>
      <c r="C34" s="522"/>
      <c r="D34" s="522"/>
      <c r="E34" s="522"/>
      <c r="F34" s="522"/>
      <c r="G34" s="522"/>
      <c r="H34" s="522"/>
      <c r="I34" s="522"/>
    </row>
    <row r="35" spans="2:9" ht="15" customHeight="1">
      <c r="B35" s="522"/>
      <c r="C35" s="522"/>
      <c r="D35" s="522"/>
      <c r="E35" s="522"/>
      <c r="F35" s="522"/>
      <c r="G35" s="522"/>
      <c r="H35" s="522"/>
      <c r="I35" s="522"/>
    </row>
    <row r="36" spans="2:9" ht="15" customHeight="1">
      <c r="B36" s="522"/>
      <c r="C36" s="522"/>
      <c r="D36" s="522"/>
      <c r="E36" s="522"/>
      <c r="F36" s="522"/>
      <c r="G36" s="522"/>
      <c r="H36" s="522"/>
      <c r="I36" s="522"/>
    </row>
    <row r="37" spans="2:9" ht="15" customHeight="1">
      <c r="B37" s="522"/>
      <c r="C37" s="522"/>
      <c r="D37" s="522"/>
      <c r="E37" s="522"/>
      <c r="F37" s="522"/>
      <c r="G37" s="522"/>
      <c r="H37" s="522"/>
      <c r="I37" s="522"/>
    </row>
    <row r="38" spans="2:9" ht="15" customHeight="1">
      <c r="B38" s="522"/>
      <c r="C38" s="522"/>
      <c r="D38" s="522"/>
      <c r="E38" s="522"/>
      <c r="F38" s="522"/>
      <c r="G38" s="522"/>
      <c r="H38" s="522"/>
      <c r="I38" s="522"/>
    </row>
    <row r="39" spans="2:9" ht="15" customHeight="1">
      <c r="B39" s="522"/>
      <c r="C39" s="522"/>
      <c r="D39" s="522"/>
      <c r="E39" s="522"/>
      <c r="F39" s="522"/>
      <c r="G39" s="522"/>
      <c r="H39" s="522"/>
      <c r="I39" s="522"/>
    </row>
  </sheetData>
  <mergeCells count="2">
    <mergeCell ref="C7:G7"/>
    <mergeCell ref="B23:I39"/>
  </mergeCells>
  <pageMargins left="0.7" right="0.7" top="0.75" bottom="0.75" header="0.3" footer="0.3"/>
  <pageSetup orientation="portrait" r:id="rId1"/>
  <headerFooter>
    <oddHeader>&amp;L&amp;"Calibri"&amp;10&amp;K000000Confidential&amp;1#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J53"/>
  <sheetViews>
    <sheetView showGridLines="0" zoomScale="80" zoomScaleNormal="80" workbookViewId="0">
      <selection activeCell="J15" sqref="J15"/>
    </sheetView>
  </sheetViews>
  <sheetFormatPr baseColWidth="10" defaultColWidth="17.109375" defaultRowHeight="13.2"/>
  <cols>
    <col min="1" max="1" width="7.6640625" style="30" customWidth="1"/>
    <col min="2" max="2" width="99.109375" style="31" customWidth="1"/>
    <col min="3" max="6" width="14.44140625" style="30" bestFit="1" customWidth="1"/>
    <col min="7" max="7" width="12.5546875" style="30" bestFit="1" customWidth="1"/>
    <col min="8" max="16337" width="8.44140625" style="30" customWidth="1"/>
    <col min="16338" max="16338" width="19.88671875" style="30" customWidth="1"/>
    <col min="16339" max="16384" width="17.109375" style="30"/>
  </cols>
  <sheetData>
    <row r="1" spans="1:11" s="54" customFormat="1" ht="21">
      <c r="B1" s="23"/>
      <c r="C1" s="24"/>
      <c r="D1" s="24"/>
      <c r="E1" s="24"/>
      <c r="F1" s="24"/>
    </row>
    <row r="2" spans="1:11" s="54" customFormat="1" ht="21">
      <c r="B2" s="23"/>
      <c r="C2" s="24"/>
      <c r="D2" s="24"/>
      <c r="E2" s="24"/>
      <c r="F2" s="24"/>
    </row>
    <row r="4" spans="1:11" ht="14.4">
      <c r="H4"/>
    </row>
    <row r="5" spans="1:11" s="32" customFormat="1" ht="21">
      <c r="B5" s="33" t="s">
        <v>324</v>
      </c>
      <c r="C5" s="34"/>
      <c r="D5" s="34"/>
      <c r="E5" s="34"/>
      <c r="F5" s="34"/>
    </row>
    <row r="6" spans="1:11" s="38" customFormat="1" ht="15.6">
      <c r="A6" s="35"/>
      <c r="B6" s="36"/>
      <c r="C6" s="37"/>
      <c r="D6" s="37"/>
      <c r="E6" s="37"/>
      <c r="F6" s="37"/>
    </row>
    <row r="7" spans="1:11" s="38" customFormat="1" ht="15">
      <c r="A7" s="35"/>
      <c r="B7" s="35"/>
      <c r="C7" s="35"/>
      <c r="D7" s="35"/>
      <c r="E7" s="35"/>
      <c r="F7" s="35"/>
    </row>
    <row r="8" spans="1:11" s="38" customFormat="1" ht="15.6">
      <c r="A8" s="183"/>
      <c r="B8" s="184" t="s">
        <v>285</v>
      </c>
      <c r="C8" s="185" t="s">
        <v>34</v>
      </c>
      <c r="D8" s="185" t="s">
        <v>35</v>
      </c>
      <c r="E8" s="185" t="s">
        <v>36</v>
      </c>
      <c r="F8" s="185" t="s">
        <v>37</v>
      </c>
      <c r="G8" s="186"/>
      <c r="H8" s="186"/>
      <c r="I8" s="186"/>
      <c r="J8" s="186"/>
      <c r="K8" s="186"/>
    </row>
    <row r="9" spans="1:11" s="38" customFormat="1" ht="15.6">
      <c r="A9" s="183"/>
      <c r="B9" s="108" t="s">
        <v>286</v>
      </c>
      <c r="C9" s="478" t="s">
        <v>323</v>
      </c>
      <c r="D9" s="479"/>
      <c r="E9" s="479"/>
      <c r="F9" s="480"/>
      <c r="G9" s="186"/>
      <c r="H9" s="186"/>
      <c r="I9" s="186"/>
      <c r="J9" s="186"/>
      <c r="K9" s="186"/>
    </row>
    <row r="10" spans="1:11" s="38" customFormat="1" ht="15">
      <c r="A10" s="183">
        <v>1</v>
      </c>
      <c r="B10" s="187" t="s">
        <v>287</v>
      </c>
      <c r="C10" s="188">
        <v>4397880.5270379996</v>
      </c>
      <c r="D10" s="188">
        <v>4275569.1251010001</v>
      </c>
      <c r="E10" s="188">
        <v>4247994.4392029997</v>
      </c>
      <c r="F10" s="188">
        <v>4015590</v>
      </c>
      <c r="G10" s="388">
        <f>+C10-'CC1'!C38</f>
        <v>0</v>
      </c>
      <c r="H10" s="186"/>
      <c r="I10" s="186"/>
      <c r="J10" s="186"/>
      <c r="K10" s="186"/>
    </row>
    <row r="11" spans="1:11" s="38" customFormat="1" ht="15">
      <c r="A11" s="151" t="s">
        <v>39</v>
      </c>
      <c r="B11" s="189" t="s">
        <v>288</v>
      </c>
      <c r="C11" s="190"/>
      <c r="D11" s="190"/>
      <c r="E11" s="190"/>
      <c r="F11" s="190" t="s">
        <v>124</v>
      </c>
      <c r="G11" s="186"/>
      <c r="H11" s="186"/>
      <c r="I11" s="186"/>
      <c r="J11" s="186"/>
      <c r="K11" s="186"/>
    </row>
    <row r="12" spans="1:11" s="38" customFormat="1" ht="15">
      <c r="A12" s="183">
        <v>2</v>
      </c>
      <c r="B12" s="187" t="s">
        <v>289</v>
      </c>
      <c r="C12" s="191">
        <v>5006601.1932469998</v>
      </c>
      <c r="D12" s="191">
        <v>5093926.7766709998</v>
      </c>
      <c r="E12" s="191">
        <v>4998893.1820799997</v>
      </c>
      <c r="F12" s="191">
        <v>4759663</v>
      </c>
      <c r="G12" s="186"/>
      <c r="H12" s="186"/>
      <c r="I12" s="186"/>
      <c r="J12" s="186"/>
      <c r="K12" s="186"/>
    </row>
    <row r="13" spans="1:11" s="38" customFormat="1" ht="15">
      <c r="A13" s="151" t="s">
        <v>40</v>
      </c>
      <c r="B13" s="189" t="s">
        <v>290</v>
      </c>
      <c r="C13" s="190"/>
      <c r="D13" s="190"/>
      <c r="E13" s="190"/>
      <c r="F13" s="190" t="s">
        <v>124</v>
      </c>
      <c r="G13" s="186"/>
      <c r="H13" s="186"/>
      <c r="I13" s="186"/>
      <c r="J13" s="186"/>
      <c r="K13" s="186"/>
    </row>
    <row r="14" spans="1:11" s="38" customFormat="1" ht="15">
      <c r="A14" s="183">
        <v>3</v>
      </c>
      <c r="B14" s="187" t="s">
        <v>291</v>
      </c>
      <c r="C14" s="191">
        <v>6978732.7737710001</v>
      </c>
      <c r="D14" s="191">
        <v>6840461.2880809996</v>
      </c>
      <c r="E14" s="191">
        <v>6792357.8132880004</v>
      </c>
      <c r="F14" s="191">
        <v>6526885</v>
      </c>
      <c r="G14" s="186"/>
      <c r="H14" s="186"/>
      <c r="I14" s="186"/>
      <c r="J14" s="186"/>
      <c r="K14" s="186"/>
    </row>
    <row r="15" spans="1:11" s="38" customFormat="1" ht="15">
      <c r="A15" s="151" t="s">
        <v>41</v>
      </c>
      <c r="B15" s="189" t="s">
        <v>292</v>
      </c>
      <c r="C15" s="190"/>
      <c r="D15" s="190"/>
      <c r="E15" s="190"/>
      <c r="F15" s="190" t="s">
        <v>124</v>
      </c>
      <c r="G15" s="186"/>
      <c r="H15" s="186"/>
      <c r="I15" s="186"/>
      <c r="J15" s="186"/>
      <c r="K15" s="186"/>
    </row>
    <row r="16" spans="1:11" s="38" customFormat="1" ht="15.6">
      <c r="A16" s="183"/>
      <c r="B16" s="108" t="s">
        <v>293</v>
      </c>
      <c r="C16" s="192"/>
      <c r="D16" s="192"/>
      <c r="E16" s="192"/>
      <c r="F16" s="192" t="s">
        <v>124</v>
      </c>
      <c r="G16" s="186"/>
      <c r="H16" s="186"/>
      <c r="I16" s="186"/>
      <c r="J16" s="186"/>
      <c r="K16" s="186"/>
    </row>
    <row r="17" spans="1:11 16337:16338" s="38" customFormat="1" ht="15">
      <c r="A17" s="183">
        <v>4</v>
      </c>
      <c r="B17" s="187" t="s">
        <v>294</v>
      </c>
      <c r="C17" s="191">
        <v>39552228.538681999</v>
      </c>
      <c r="D17" s="191">
        <v>39899327.347078003</v>
      </c>
      <c r="E17" s="191">
        <v>38781025.430724002</v>
      </c>
      <c r="F17" s="191">
        <v>38386948</v>
      </c>
      <c r="G17" s="186"/>
      <c r="H17" s="186"/>
      <c r="I17" s="186"/>
      <c r="J17" s="186"/>
      <c r="K17" s="186"/>
    </row>
    <row r="18" spans="1:11 16337:16338" s="38" customFormat="1" ht="30">
      <c r="A18" s="151" t="s">
        <v>42</v>
      </c>
      <c r="B18" s="187" t="s">
        <v>295</v>
      </c>
      <c r="C18" s="191"/>
      <c r="D18" s="191"/>
      <c r="E18" s="191"/>
      <c r="F18" s="191" t="s">
        <v>124</v>
      </c>
      <c r="G18" s="186"/>
      <c r="H18" s="186"/>
      <c r="I18" s="186"/>
      <c r="J18" s="186"/>
      <c r="K18" s="186"/>
    </row>
    <row r="19" spans="1:11 16337:16338" s="38" customFormat="1" ht="15.6">
      <c r="A19" s="183"/>
      <c r="B19" s="108" t="s">
        <v>43</v>
      </c>
      <c r="C19" s="192"/>
      <c r="D19" s="192"/>
      <c r="E19" s="192"/>
      <c r="F19" s="192" t="s">
        <v>124</v>
      </c>
      <c r="G19" s="186"/>
      <c r="H19" s="186"/>
      <c r="I19" s="186"/>
      <c r="J19" s="186"/>
      <c r="K19" s="186"/>
    </row>
    <row r="20" spans="1:11 16337:16338" s="38" customFormat="1" ht="15">
      <c r="A20" s="183">
        <v>5</v>
      </c>
      <c r="B20" s="130" t="s">
        <v>296</v>
      </c>
      <c r="C20" s="193">
        <v>0.11119</v>
      </c>
      <c r="D20" s="193">
        <v>0.10715999999999999</v>
      </c>
      <c r="E20" s="193">
        <v>0.10954000000000001</v>
      </c>
      <c r="F20" s="193">
        <v>0.1046</v>
      </c>
      <c r="G20" s="186"/>
      <c r="H20" s="186"/>
      <c r="I20" s="186"/>
      <c r="J20" s="186"/>
      <c r="K20" s="186"/>
    </row>
    <row r="21" spans="1:11 16337:16338" s="38" customFormat="1" ht="15">
      <c r="A21" s="151" t="s">
        <v>44</v>
      </c>
      <c r="B21" s="129" t="s">
        <v>297</v>
      </c>
      <c r="C21" s="194"/>
      <c r="D21" s="194"/>
      <c r="E21" s="194"/>
      <c r="F21" s="194" t="s">
        <v>124</v>
      </c>
      <c r="G21" s="186"/>
      <c r="H21" s="186"/>
      <c r="I21" s="186"/>
      <c r="J21" s="186"/>
      <c r="K21" s="186"/>
    </row>
    <row r="22" spans="1:11 16337:16338" s="38" customFormat="1" ht="15">
      <c r="A22" s="151" t="s">
        <v>45</v>
      </c>
      <c r="B22" s="130" t="s">
        <v>298</v>
      </c>
      <c r="C22" s="193"/>
      <c r="D22" s="195"/>
      <c r="E22" s="195"/>
      <c r="F22" s="195" t="s">
        <v>124</v>
      </c>
      <c r="G22" s="186"/>
      <c r="H22" s="186"/>
      <c r="I22" s="186"/>
      <c r="J22" s="186"/>
      <c r="K22" s="186"/>
    </row>
    <row r="23" spans="1:11 16337:16338" s="38" customFormat="1" ht="15">
      <c r="A23" s="183">
        <v>6</v>
      </c>
      <c r="B23" s="130" t="s">
        <v>299</v>
      </c>
      <c r="C23" s="193">
        <v>0.12658</v>
      </c>
      <c r="D23" s="193">
        <v>0.12767000000000001</v>
      </c>
      <c r="E23" s="193">
        <v>0.12890000000000001</v>
      </c>
      <c r="F23" s="193">
        <v>0.124</v>
      </c>
      <c r="G23" s="186"/>
      <c r="H23" s="186"/>
      <c r="I23" s="186"/>
      <c r="J23" s="186"/>
      <c r="K23" s="186"/>
    </row>
    <row r="24" spans="1:11 16337:16338" s="38" customFormat="1" ht="15">
      <c r="A24" s="151" t="s">
        <v>46</v>
      </c>
      <c r="B24" s="189" t="s">
        <v>300</v>
      </c>
      <c r="C24" s="194"/>
      <c r="D24" s="194"/>
      <c r="E24" s="194"/>
      <c r="F24" s="194" t="s">
        <v>124</v>
      </c>
      <c r="G24" s="186"/>
      <c r="H24" s="186"/>
      <c r="I24" s="186"/>
      <c r="J24" s="186"/>
      <c r="K24" s="186"/>
    </row>
    <row r="25" spans="1:11 16337:16338" s="38" customFormat="1" ht="15">
      <c r="A25" s="151" t="s">
        <v>47</v>
      </c>
      <c r="B25" s="130" t="s">
        <v>301</v>
      </c>
      <c r="C25" s="193"/>
      <c r="D25" s="195"/>
      <c r="E25" s="195"/>
      <c r="F25" s="195" t="s">
        <v>124</v>
      </c>
      <c r="G25" s="186"/>
      <c r="H25" s="186"/>
      <c r="I25" s="186"/>
      <c r="J25" s="186"/>
      <c r="K25" s="186"/>
    </row>
    <row r="26" spans="1:11 16337:16338" s="38" customFormat="1" ht="15">
      <c r="A26" s="183">
        <v>7</v>
      </c>
      <c r="B26" s="130" t="s">
        <v>302</v>
      </c>
      <c r="C26" s="193">
        <v>0.17644000000000001</v>
      </c>
      <c r="D26" s="193">
        <v>0.17143999999999998</v>
      </c>
      <c r="E26" s="193">
        <v>0.17515</v>
      </c>
      <c r="F26" s="193">
        <v>0.17</v>
      </c>
      <c r="G26" s="186"/>
      <c r="H26" s="186"/>
      <c r="I26" s="186"/>
      <c r="J26" s="186"/>
      <c r="K26" s="186"/>
    </row>
    <row r="27" spans="1:11 16337:16338" s="38" customFormat="1" ht="15">
      <c r="A27" s="151" t="s">
        <v>48</v>
      </c>
      <c r="B27" s="189" t="s">
        <v>303</v>
      </c>
      <c r="C27" s="129"/>
      <c r="D27" s="129"/>
      <c r="E27" s="129"/>
      <c r="F27" s="129" t="s">
        <v>124</v>
      </c>
      <c r="G27" s="186"/>
      <c r="H27" s="186"/>
      <c r="I27" s="186"/>
      <c r="J27" s="186"/>
      <c r="K27" s="186"/>
    </row>
    <row r="28" spans="1:11 16337:16338" s="38" customFormat="1" ht="15">
      <c r="A28" s="151" t="s">
        <v>49</v>
      </c>
      <c r="B28" s="130" t="s">
        <v>304</v>
      </c>
      <c r="C28" s="202"/>
      <c r="D28" s="196"/>
      <c r="E28" s="196"/>
      <c r="F28" s="196" t="s">
        <v>124</v>
      </c>
      <c r="G28" s="186"/>
      <c r="H28" s="186"/>
      <c r="I28" s="186"/>
      <c r="J28" s="186"/>
      <c r="K28" s="186"/>
    </row>
    <row r="29" spans="1:11 16337:16338" s="38" customFormat="1" ht="15.6">
      <c r="A29" s="183"/>
      <c r="B29" s="108" t="s">
        <v>305</v>
      </c>
      <c r="C29" s="192"/>
      <c r="D29" s="192"/>
      <c r="E29" s="192"/>
      <c r="F29" s="192" t="s">
        <v>124</v>
      </c>
      <c r="G29" s="186"/>
      <c r="H29" s="186"/>
      <c r="I29" s="186"/>
      <c r="J29" s="186"/>
      <c r="K29" s="186"/>
      <c r="XDI29" s="45"/>
      <c r="XDJ29" s="46"/>
    </row>
    <row r="30" spans="1:11 16337:16338" s="38" customFormat="1" ht="15">
      <c r="A30" s="183">
        <v>8</v>
      </c>
      <c r="B30" s="187" t="s">
        <v>306</v>
      </c>
      <c r="C30" s="132">
        <v>1.8800000000000001E-2</v>
      </c>
      <c r="D30" s="132">
        <v>1.2500000000000001E-2</v>
      </c>
      <c r="E30" s="132">
        <v>1.2500000000000001E-2</v>
      </c>
      <c r="F30" s="132">
        <v>1.2500000000000001E-2</v>
      </c>
      <c r="G30" s="186"/>
      <c r="H30" s="186"/>
      <c r="I30" s="186"/>
      <c r="J30" s="186"/>
      <c r="K30" s="186"/>
      <c r="XDJ30" s="46"/>
    </row>
    <row r="31" spans="1:11 16337:16338" s="38" customFormat="1" ht="15">
      <c r="A31" s="183">
        <v>9</v>
      </c>
      <c r="B31" s="187" t="s">
        <v>307</v>
      </c>
      <c r="C31" s="257">
        <v>0</v>
      </c>
      <c r="D31" s="197">
        <v>0</v>
      </c>
      <c r="E31" s="197">
        <v>0</v>
      </c>
      <c r="F31" s="197">
        <v>0</v>
      </c>
      <c r="G31" s="186"/>
      <c r="H31" s="186"/>
      <c r="I31" s="186"/>
      <c r="J31" s="186"/>
      <c r="K31" s="186"/>
      <c r="XDJ31" s="46"/>
    </row>
    <row r="32" spans="1:11 16337:16338" s="38" customFormat="1" ht="15">
      <c r="A32" s="183">
        <v>10</v>
      </c>
      <c r="B32" s="187" t="s">
        <v>308</v>
      </c>
      <c r="C32" s="257">
        <v>7.4999999999999997E-3</v>
      </c>
      <c r="D32" s="197">
        <v>3.7499999999999999E-3</v>
      </c>
      <c r="E32" s="197">
        <v>3.7499999999999999E-3</v>
      </c>
      <c r="F32" s="197">
        <v>3.8E-3</v>
      </c>
      <c r="G32" s="186"/>
      <c r="H32" s="186"/>
      <c r="I32" s="186"/>
      <c r="J32" s="186"/>
      <c r="K32" s="186"/>
      <c r="XDJ32" s="46"/>
    </row>
    <row r="33" spans="1:11 16337:16338" s="38" customFormat="1" ht="15">
      <c r="A33" s="183">
        <v>11</v>
      </c>
      <c r="B33" s="187" t="s">
        <v>309</v>
      </c>
      <c r="C33" s="257">
        <v>2.63E-2</v>
      </c>
      <c r="D33" s="197">
        <v>1.6250000000000001E-2</v>
      </c>
      <c r="E33" s="197">
        <v>1.6250000000000001E-2</v>
      </c>
      <c r="F33" s="197">
        <v>1.6299999999999999E-2</v>
      </c>
      <c r="G33" s="186"/>
      <c r="H33" s="186"/>
      <c r="I33" s="186"/>
      <c r="J33" s="186"/>
      <c r="K33" s="186"/>
      <c r="XDJ33" s="46"/>
    </row>
    <row r="34" spans="1:11 16337:16338" s="38" customFormat="1" ht="15">
      <c r="A34" s="183">
        <v>12</v>
      </c>
      <c r="B34" s="187" t="s">
        <v>310</v>
      </c>
      <c r="C34" s="257">
        <v>6.6189999999999999E-2</v>
      </c>
      <c r="D34" s="195">
        <v>6.216E-2</v>
      </c>
      <c r="E34" s="195">
        <v>6.454E-2</v>
      </c>
      <c r="F34" s="195">
        <v>5.9610000000000003E-2</v>
      </c>
      <c r="G34" s="186"/>
      <c r="H34" s="186"/>
      <c r="I34" s="186"/>
      <c r="J34" s="186"/>
      <c r="K34" s="186"/>
      <c r="XDJ34" s="46"/>
    </row>
    <row r="35" spans="1:11 16337:16338" s="38" customFormat="1" ht="15.6">
      <c r="A35" s="183"/>
      <c r="B35" s="108" t="s">
        <v>311</v>
      </c>
      <c r="C35" s="192"/>
      <c r="D35" s="192"/>
      <c r="E35" s="192"/>
      <c r="F35" s="192"/>
      <c r="G35" s="186"/>
      <c r="H35" s="186"/>
      <c r="I35" s="186"/>
      <c r="J35" s="186"/>
      <c r="K35" s="186"/>
      <c r="XDI35" s="45"/>
      <c r="XDJ35" s="46"/>
    </row>
    <row r="36" spans="1:11 16337:16338" s="38" customFormat="1" ht="15">
      <c r="A36" s="183">
        <v>13</v>
      </c>
      <c r="B36" s="198" t="s">
        <v>312</v>
      </c>
      <c r="C36" s="199">
        <v>65640466.325605661</v>
      </c>
      <c r="D36" s="283">
        <v>64356360.16525434</v>
      </c>
      <c r="E36" s="283">
        <v>63379427.326004662</v>
      </c>
      <c r="F36" s="283">
        <v>62383147</v>
      </c>
      <c r="G36" s="386"/>
      <c r="H36" s="186"/>
      <c r="I36" s="186"/>
      <c r="J36" s="186"/>
      <c r="K36" s="186"/>
      <c r="XDJ36" s="46"/>
    </row>
    <row r="37" spans="1:11 16337:16338" s="38" customFormat="1" ht="15">
      <c r="A37" s="183">
        <v>14</v>
      </c>
      <c r="B37" s="198" t="s">
        <v>313</v>
      </c>
      <c r="C37" s="201">
        <v>6.7584889333598686E-2</v>
      </c>
      <c r="D37" s="284">
        <v>6.7561657342587803E-2</v>
      </c>
      <c r="E37" s="284">
        <v>6.5769394733686815E-2</v>
      </c>
      <c r="F37" s="284">
        <v>6.650446794548534E-2</v>
      </c>
      <c r="G37" s="186"/>
      <c r="H37" s="186"/>
      <c r="I37" s="186"/>
      <c r="J37" s="186"/>
      <c r="K37" s="186"/>
      <c r="XDJ37" s="46"/>
    </row>
    <row r="38" spans="1:11 16337:16338" s="38" customFormat="1" ht="30">
      <c r="A38" s="151" t="s">
        <v>50</v>
      </c>
      <c r="B38" s="189" t="s">
        <v>314</v>
      </c>
      <c r="C38" s="189"/>
      <c r="D38" s="189"/>
      <c r="E38" s="189"/>
      <c r="F38" s="189" t="s">
        <v>124</v>
      </c>
      <c r="G38" s="186"/>
      <c r="H38" s="186"/>
      <c r="I38" s="186"/>
      <c r="J38" s="186"/>
      <c r="K38" s="186"/>
      <c r="XDJ38" s="46"/>
    </row>
    <row r="39" spans="1:11 16337:16338" s="38" customFormat="1" ht="30">
      <c r="A39" s="151" t="s">
        <v>51</v>
      </c>
      <c r="B39" s="189" t="s">
        <v>315</v>
      </c>
      <c r="C39" s="189"/>
      <c r="D39" s="189"/>
      <c r="E39" s="189"/>
      <c r="F39" s="189" t="s">
        <v>124</v>
      </c>
      <c r="G39" s="186"/>
      <c r="H39" s="186"/>
      <c r="I39" s="186"/>
      <c r="J39" s="186"/>
      <c r="K39" s="186"/>
      <c r="XDJ39" s="46"/>
    </row>
    <row r="40" spans="1:11 16337:16338" s="38" customFormat="1" ht="15.6">
      <c r="A40" s="183"/>
      <c r="B40" s="108" t="s">
        <v>316</v>
      </c>
      <c r="C40" s="192"/>
      <c r="D40" s="192"/>
      <c r="E40" s="192"/>
      <c r="F40" s="192" t="s">
        <v>124</v>
      </c>
      <c r="G40" s="186"/>
      <c r="H40" s="186"/>
      <c r="I40" s="186"/>
      <c r="J40" s="186"/>
      <c r="K40" s="186"/>
      <c r="XDI40" s="45"/>
      <c r="XDJ40" s="46"/>
    </row>
    <row r="41" spans="1:11 16337:16338" s="38" customFormat="1" ht="15">
      <c r="A41" s="183">
        <v>15</v>
      </c>
      <c r="B41" s="198" t="s">
        <v>317</v>
      </c>
      <c r="C41" s="191">
        <v>6878275.6518131513</v>
      </c>
      <c r="D41" s="191">
        <v>6089481.8857313441</v>
      </c>
      <c r="E41" s="191">
        <v>6259639.4525738908</v>
      </c>
      <c r="F41" s="191">
        <v>6929416</v>
      </c>
      <c r="G41" s="186"/>
      <c r="H41" s="186"/>
      <c r="I41" s="186"/>
      <c r="J41" s="186"/>
      <c r="K41" s="186"/>
      <c r="XDJ41" s="46"/>
    </row>
    <row r="42" spans="1:11 16337:16338" s="38" customFormat="1" ht="15">
      <c r="A42" s="183">
        <v>16</v>
      </c>
      <c r="B42" s="198" t="s">
        <v>318</v>
      </c>
      <c r="C42" s="191">
        <v>3730017.972268621</v>
      </c>
      <c r="D42" s="191">
        <v>3210693.0539633217</v>
      </c>
      <c r="E42" s="191">
        <v>3561507.914170519</v>
      </c>
      <c r="F42" s="191">
        <v>4097644</v>
      </c>
      <c r="G42" s="186"/>
      <c r="H42" s="186"/>
      <c r="I42" s="186"/>
      <c r="J42" s="186"/>
      <c r="K42" s="186"/>
      <c r="XDJ42" s="46"/>
    </row>
    <row r="43" spans="1:11 16337:16338" s="38" customFormat="1" ht="15">
      <c r="A43" s="183">
        <v>17</v>
      </c>
      <c r="B43" s="198" t="s">
        <v>52</v>
      </c>
      <c r="C43" s="202">
        <v>1.841129636125187</v>
      </c>
      <c r="D43" s="202">
        <v>1.8969193021098938</v>
      </c>
      <c r="E43" s="202">
        <v>1.7614580844545287</v>
      </c>
      <c r="F43" s="202">
        <v>1.6977</v>
      </c>
      <c r="G43" s="186"/>
      <c r="H43" s="186"/>
      <c r="I43" s="186"/>
      <c r="J43" s="186"/>
      <c r="K43" s="186"/>
      <c r="XDJ43" s="46"/>
    </row>
    <row r="44" spans="1:11 16337:16338" s="38" customFormat="1" ht="15.6">
      <c r="A44" s="183"/>
      <c r="B44" s="108" t="s">
        <v>319</v>
      </c>
      <c r="C44" s="192"/>
      <c r="D44" s="192"/>
      <c r="E44" s="192"/>
      <c r="F44" s="192" t="s">
        <v>124</v>
      </c>
      <c r="G44" s="186"/>
      <c r="H44" s="186"/>
      <c r="I44" s="186"/>
      <c r="J44" s="186"/>
      <c r="K44" s="186"/>
      <c r="XDI44" s="45"/>
      <c r="XDJ44" s="46"/>
    </row>
    <row r="45" spans="1:11 16337:16338" s="38" customFormat="1" ht="15">
      <c r="A45" s="183">
        <v>18</v>
      </c>
      <c r="B45" s="187" t="s">
        <v>320</v>
      </c>
      <c r="C45" s="191">
        <v>36240109</v>
      </c>
      <c r="D45" s="191">
        <v>37504223</v>
      </c>
      <c r="E45" s="191">
        <v>39136686</v>
      </c>
      <c r="F45" s="191">
        <v>40377813</v>
      </c>
      <c r="G45" s="186"/>
      <c r="H45" s="186"/>
      <c r="I45" s="186"/>
      <c r="J45" s="186"/>
      <c r="K45" s="186"/>
      <c r="XDJ45" s="46"/>
    </row>
    <row r="46" spans="1:11 16337:16338" s="38" customFormat="1" ht="15">
      <c r="A46" s="183">
        <v>19</v>
      </c>
      <c r="B46" s="187" t="s">
        <v>321</v>
      </c>
      <c r="C46" s="191">
        <v>35693462</v>
      </c>
      <c r="D46" s="191">
        <v>35305907</v>
      </c>
      <c r="E46" s="191">
        <v>35320773</v>
      </c>
      <c r="F46" s="191">
        <v>35105094</v>
      </c>
      <c r="G46" s="186"/>
      <c r="H46" s="186"/>
      <c r="I46" s="186"/>
      <c r="J46" s="186"/>
      <c r="K46" s="186"/>
      <c r="XDJ46" s="46"/>
    </row>
    <row r="47" spans="1:11 16337:16338" s="38" customFormat="1" ht="15">
      <c r="A47" s="183">
        <v>20</v>
      </c>
      <c r="B47" s="187" t="s">
        <v>322</v>
      </c>
      <c r="C47" s="197">
        <v>1.0153150456517779</v>
      </c>
      <c r="D47" s="197">
        <v>1.0622648215778736</v>
      </c>
      <c r="E47" s="197">
        <v>1.1080359424749848</v>
      </c>
      <c r="F47" s="197">
        <v>1.1501999999999999</v>
      </c>
      <c r="G47" s="186"/>
      <c r="H47" s="186"/>
      <c r="I47" s="186"/>
      <c r="J47" s="186"/>
      <c r="K47" s="186"/>
      <c r="XDJ47" s="46"/>
    </row>
    <row r="48" spans="1:11 16337:16338" s="38" customFormat="1">
      <c r="A48" s="186"/>
      <c r="B48" s="203"/>
      <c r="C48" s="186"/>
      <c r="D48" s="186"/>
      <c r="E48" s="186"/>
      <c r="F48" s="186"/>
      <c r="G48" s="186"/>
      <c r="H48" s="186"/>
      <c r="I48" s="186"/>
      <c r="J48" s="186"/>
      <c r="K48" s="186"/>
    </row>
    <row r="49" spans="1:11" s="38" customFormat="1" ht="15">
      <c r="A49" s="186"/>
      <c r="B49" s="481" t="s">
        <v>351</v>
      </c>
      <c r="C49" s="481"/>
      <c r="D49" s="481"/>
      <c r="E49" s="186"/>
      <c r="F49" s="186"/>
      <c r="G49" s="186"/>
      <c r="H49" s="186"/>
      <c r="I49" s="186"/>
      <c r="J49" s="186"/>
      <c r="K49" s="186"/>
    </row>
    <row r="50" spans="1:11" s="38" customFormat="1" ht="15">
      <c r="A50" s="186"/>
      <c r="B50" s="89" t="s">
        <v>352</v>
      </c>
      <c r="C50" s="186"/>
      <c r="D50" s="186"/>
      <c r="E50" s="186"/>
      <c r="F50" s="186"/>
      <c r="G50" s="186"/>
      <c r="H50" s="186"/>
      <c r="I50" s="186"/>
      <c r="J50" s="186"/>
      <c r="K50" s="186"/>
    </row>
    <row r="51" spans="1:11" ht="15">
      <c r="A51" s="186"/>
      <c r="B51" s="285"/>
      <c r="C51" s="186"/>
      <c r="D51" s="186"/>
      <c r="E51" s="186"/>
      <c r="F51" s="186"/>
      <c r="G51" s="186"/>
      <c r="H51" s="186"/>
      <c r="I51" s="186"/>
      <c r="J51" s="186"/>
      <c r="K51" s="186"/>
    </row>
    <row r="52" spans="1:11">
      <c r="A52" s="186"/>
      <c r="B52" s="200"/>
      <c r="C52" s="186"/>
      <c r="D52" s="186"/>
      <c r="E52" s="186"/>
      <c r="F52" s="186"/>
      <c r="G52" s="186"/>
      <c r="H52" s="186"/>
      <c r="I52" s="186"/>
      <c r="J52" s="186"/>
      <c r="K52" s="186"/>
    </row>
    <row r="53" spans="1:11">
      <c r="A53" s="186"/>
      <c r="B53" s="200"/>
      <c r="C53" s="186"/>
      <c r="D53" s="186"/>
      <c r="E53" s="186"/>
      <c r="F53" s="186"/>
      <c r="G53" s="186"/>
      <c r="H53" s="186"/>
      <c r="I53" s="186"/>
      <c r="J53" s="186"/>
      <c r="K53" s="186"/>
    </row>
  </sheetData>
  <mergeCells count="2">
    <mergeCell ref="C9:F9"/>
    <mergeCell ref="B49:D49"/>
  </mergeCells>
  <pageMargins left="0.7" right="0.7" top="0.75" bottom="0.75" header="0.3" footer="0.3"/>
  <pageSetup orientation="portrait" r:id="rId1"/>
  <headerFooter>
    <oddHeader>&amp;L&amp;"Calibri"&amp;10&amp;K000000Confidential&amp;1#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zoomScale="80" zoomScaleNormal="80" workbookViewId="0">
      <selection activeCell="B38" sqref="B38"/>
    </sheetView>
  </sheetViews>
  <sheetFormatPr baseColWidth="10" defaultColWidth="11.44140625" defaultRowHeight="15" customHeight="1"/>
  <cols>
    <col min="1" max="1" width="7.6640625" style="54" customWidth="1"/>
    <col min="2" max="2" width="109.5546875" style="54" customWidth="1"/>
    <col min="3" max="4" width="24.109375" style="54" customWidth="1"/>
    <col min="5" max="5" width="25.88671875" style="54" customWidth="1"/>
    <col min="6" max="16384" width="11.44140625" style="54"/>
  </cols>
  <sheetData>
    <row r="1" spans="1:7" customFormat="1" ht="20.25" customHeight="1">
      <c r="B1" s="175"/>
      <c r="C1" s="175"/>
      <c r="D1" s="175"/>
      <c r="E1" s="175"/>
    </row>
    <row r="2" spans="1:7" customFormat="1" ht="20.25" customHeight="1">
      <c r="B2" s="175"/>
      <c r="C2" s="175"/>
      <c r="D2" s="175"/>
      <c r="E2" s="175"/>
    </row>
    <row r="3" spans="1:7" ht="20.100000000000001" customHeight="1"/>
    <row r="4" spans="1:7" ht="20.100000000000001" customHeight="1"/>
    <row r="5" spans="1:7" s="57" customFormat="1" ht="18" customHeight="1">
      <c r="B5" s="33" t="s">
        <v>325</v>
      </c>
      <c r="G5" s="394"/>
    </row>
    <row r="6" spans="1:7" s="62" customFormat="1" ht="15" customHeight="1">
      <c r="A6" s="59"/>
      <c r="B6" s="60"/>
      <c r="C6" s="176" t="s">
        <v>34</v>
      </c>
      <c r="D6" s="176" t="s">
        <v>35</v>
      </c>
      <c r="E6" s="176" t="s">
        <v>34</v>
      </c>
    </row>
    <row r="7" spans="1:7" s="62" customFormat="1" ht="31.2">
      <c r="A7" s="59"/>
      <c r="B7" s="60"/>
      <c r="C7" s="177" t="s">
        <v>353</v>
      </c>
      <c r="D7" s="177" t="s">
        <v>353</v>
      </c>
      <c r="E7" s="177" t="s">
        <v>354</v>
      </c>
      <c r="F7" s="63"/>
    </row>
    <row r="8" spans="1:7" s="62" customFormat="1" ht="15.6">
      <c r="A8" s="59"/>
      <c r="B8" s="60" t="s">
        <v>285</v>
      </c>
      <c r="C8" s="482" t="s">
        <v>323</v>
      </c>
      <c r="D8" s="483"/>
      <c r="E8" s="484"/>
    </row>
    <row r="9" spans="1:7" s="62" customFormat="1" ht="15.6">
      <c r="A9" s="58">
        <v>1</v>
      </c>
      <c r="B9" s="127" t="s">
        <v>326</v>
      </c>
      <c r="C9" s="282">
        <v>27939354.461309001</v>
      </c>
      <c r="D9" s="65">
        <v>27895228.687817998</v>
      </c>
      <c r="E9" s="65">
        <v>2235148.35690472</v>
      </c>
    </row>
    <row r="10" spans="1:7" s="62" customFormat="1" ht="15" customHeight="1">
      <c r="A10" s="58">
        <v>2</v>
      </c>
      <c r="B10" s="66" t="s">
        <v>327</v>
      </c>
      <c r="C10" s="281">
        <v>27939354.461309001</v>
      </c>
      <c r="D10" s="67">
        <v>27895228.687817998</v>
      </c>
      <c r="E10" s="67">
        <v>2235148.35690472</v>
      </c>
    </row>
    <row r="11" spans="1:7" s="62" customFormat="1" ht="15" customHeight="1">
      <c r="A11" s="58">
        <v>3</v>
      </c>
      <c r="B11" s="66" t="s">
        <v>328</v>
      </c>
      <c r="C11" s="280" t="s">
        <v>124</v>
      </c>
      <c r="D11" s="68" t="s">
        <v>124</v>
      </c>
      <c r="E11" s="68" t="s">
        <v>124</v>
      </c>
    </row>
    <row r="12" spans="1:7" s="62" customFormat="1" ht="15" customHeight="1">
      <c r="A12" s="58">
        <v>4</v>
      </c>
      <c r="B12" s="69" t="s">
        <v>329</v>
      </c>
      <c r="C12" s="189" t="s">
        <v>124</v>
      </c>
      <c r="D12" s="43" t="s">
        <v>124</v>
      </c>
      <c r="E12" s="43" t="s">
        <v>124</v>
      </c>
    </row>
    <row r="13" spans="1:7" s="62" customFormat="1" ht="15" customHeight="1">
      <c r="A13" s="58">
        <v>5</v>
      </c>
      <c r="B13" s="69" t="s">
        <v>330</v>
      </c>
      <c r="C13" s="189" t="s">
        <v>124</v>
      </c>
      <c r="D13" s="43" t="s">
        <v>124</v>
      </c>
      <c r="E13" s="43" t="s">
        <v>124</v>
      </c>
    </row>
    <row r="14" spans="1:7" s="62" customFormat="1" ht="15" customHeight="1">
      <c r="A14" s="58">
        <v>6</v>
      </c>
      <c r="B14" s="127" t="s">
        <v>331</v>
      </c>
      <c r="C14" s="282">
        <v>1323022.618328</v>
      </c>
      <c r="D14" s="65">
        <v>1311640.2946359999</v>
      </c>
      <c r="E14" s="65">
        <v>105841.80946624</v>
      </c>
      <c r="G14" s="93"/>
    </row>
    <row r="15" spans="1:7" s="62" customFormat="1" ht="15" customHeight="1">
      <c r="A15" s="58">
        <v>7</v>
      </c>
      <c r="B15" s="69" t="s">
        <v>332</v>
      </c>
      <c r="C15" s="189" t="s">
        <v>124</v>
      </c>
      <c r="D15" s="43" t="s">
        <v>124</v>
      </c>
      <c r="E15" s="43" t="s">
        <v>124</v>
      </c>
      <c r="F15" s="395"/>
    </row>
    <row r="16" spans="1:7" s="62" customFormat="1" ht="15" customHeight="1">
      <c r="A16" s="58">
        <v>8</v>
      </c>
      <c r="B16" s="69" t="s">
        <v>333</v>
      </c>
      <c r="C16" s="189" t="s">
        <v>124</v>
      </c>
      <c r="D16" s="43" t="s">
        <v>124</v>
      </c>
      <c r="E16" s="43" t="s">
        <v>124</v>
      </c>
    </row>
    <row r="17" spans="1:5" s="62" customFormat="1" ht="15" customHeight="1">
      <c r="A17" s="58">
        <v>9</v>
      </c>
      <c r="B17" s="69" t="s">
        <v>334</v>
      </c>
      <c r="C17" s="189" t="s">
        <v>124</v>
      </c>
      <c r="D17" s="43" t="s">
        <v>124</v>
      </c>
      <c r="E17" s="43" t="s">
        <v>124</v>
      </c>
    </row>
    <row r="18" spans="1:5" s="62" customFormat="1" ht="15" customHeight="1">
      <c r="A18" s="58">
        <v>10</v>
      </c>
      <c r="B18" s="43" t="s">
        <v>335</v>
      </c>
      <c r="C18" s="189" t="s">
        <v>124</v>
      </c>
      <c r="D18" s="43" t="s">
        <v>124</v>
      </c>
      <c r="E18" s="43" t="s">
        <v>124</v>
      </c>
    </row>
    <row r="19" spans="1:5" s="62" customFormat="1" ht="30">
      <c r="A19" s="58">
        <v>11</v>
      </c>
      <c r="B19" s="43" t="s">
        <v>336</v>
      </c>
      <c r="C19" s="189" t="s">
        <v>124</v>
      </c>
      <c r="D19" s="43" t="s">
        <v>124</v>
      </c>
      <c r="E19" s="43" t="s">
        <v>124</v>
      </c>
    </row>
    <row r="20" spans="1:5" s="62" customFormat="1" ht="15" customHeight="1">
      <c r="A20" s="58">
        <v>12</v>
      </c>
      <c r="B20" s="48" t="s">
        <v>337</v>
      </c>
      <c r="C20" s="198" t="s">
        <v>124</v>
      </c>
      <c r="D20" s="48" t="s">
        <v>124</v>
      </c>
      <c r="E20" s="48" t="s">
        <v>124</v>
      </c>
    </row>
    <row r="21" spans="1:5" ht="15" customHeight="1">
      <c r="A21" s="58">
        <v>13</v>
      </c>
      <c r="B21" s="48" t="s">
        <v>338</v>
      </c>
      <c r="C21" s="198" t="s">
        <v>124</v>
      </c>
      <c r="D21" s="48" t="s">
        <v>124</v>
      </c>
      <c r="E21" s="48" t="s">
        <v>124</v>
      </c>
    </row>
    <row r="22" spans="1:5" ht="15" customHeight="1">
      <c r="A22" s="58">
        <v>14</v>
      </c>
      <c r="B22" s="48" t="s">
        <v>339</v>
      </c>
      <c r="C22" s="198" t="s">
        <v>124</v>
      </c>
      <c r="D22" s="48" t="s">
        <v>124</v>
      </c>
      <c r="E22" s="48" t="s">
        <v>124</v>
      </c>
    </row>
    <row r="23" spans="1:5" ht="15" customHeight="1">
      <c r="A23" s="58">
        <v>15</v>
      </c>
      <c r="B23" s="43" t="s">
        <v>340</v>
      </c>
      <c r="C23" s="189" t="s">
        <v>124</v>
      </c>
      <c r="D23" s="43" t="s">
        <v>124</v>
      </c>
      <c r="E23" s="43" t="s">
        <v>124</v>
      </c>
    </row>
    <row r="24" spans="1:5" ht="15" customHeight="1">
      <c r="A24" s="58">
        <v>16</v>
      </c>
      <c r="B24" s="48" t="s">
        <v>341</v>
      </c>
      <c r="C24" s="198" t="s">
        <v>124</v>
      </c>
      <c r="D24" s="48" t="s">
        <v>124</v>
      </c>
      <c r="E24" s="48" t="s">
        <v>124</v>
      </c>
    </row>
    <row r="25" spans="1:5" ht="15" customHeight="1">
      <c r="A25" s="58">
        <v>17</v>
      </c>
      <c r="B25" s="69" t="s">
        <v>342</v>
      </c>
      <c r="C25" s="189" t="s">
        <v>124</v>
      </c>
      <c r="D25" s="43" t="s">
        <v>124</v>
      </c>
      <c r="E25" s="43" t="s">
        <v>124</v>
      </c>
    </row>
    <row r="26" spans="1:5" ht="33" customHeight="1">
      <c r="A26" s="58">
        <v>18</v>
      </c>
      <c r="B26" s="69" t="s">
        <v>343</v>
      </c>
      <c r="C26" s="189" t="s">
        <v>124</v>
      </c>
      <c r="D26" s="43" t="s">
        <v>124</v>
      </c>
      <c r="E26" s="43" t="s">
        <v>124</v>
      </c>
    </row>
    <row r="27" spans="1:5" ht="15" customHeight="1">
      <c r="A27" s="58">
        <v>19</v>
      </c>
      <c r="B27" s="69" t="s">
        <v>344</v>
      </c>
      <c r="C27" s="189" t="s">
        <v>124</v>
      </c>
      <c r="D27" s="43" t="s">
        <v>124</v>
      </c>
      <c r="E27" s="43" t="s">
        <v>124</v>
      </c>
    </row>
    <row r="28" spans="1:5" ht="15" customHeight="1">
      <c r="A28" s="58">
        <v>20</v>
      </c>
      <c r="B28" s="127" t="s">
        <v>345</v>
      </c>
      <c r="C28" s="282">
        <v>4793739.8003629996</v>
      </c>
      <c r="D28" s="65">
        <v>5278292.7158875</v>
      </c>
      <c r="E28" s="65">
        <v>383499.18402903999</v>
      </c>
    </row>
    <row r="29" spans="1:5" ht="15" customHeight="1">
      <c r="A29" s="58">
        <v>21</v>
      </c>
      <c r="B29" s="69" t="s">
        <v>346</v>
      </c>
      <c r="C29" s="279" t="s">
        <v>124</v>
      </c>
      <c r="D29" s="70" t="s">
        <v>124</v>
      </c>
      <c r="E29" s="70" t="s">
        <v>124</v>
      </c>
    </row>
    <row r="30" spans="1:5" ht="15" customHeight="1">
      <c r="A30" s="58">
        <v>22</v>
      </c>
      <c r="B30" s="69" t="s">
        <v>347</v>
      </c>
      <c r="C30" s="189" t="s">
        <v>124</v>
      </c>
      <c r="D30" s="43" t="s">
        <v>124</v>
      </c>
      <c r="E30" s="43" t="s">
        <v>124</v>
      </c>
    </row>
    <row r="31" spans="1:5" ht="15" customHeight="1">
      <c r="A31" s="58">
        <v>23</v>
      </c>
      <c r="B31" s="127" t="s">
        <v>348</v>
      </c>
      <c r="C31" s="282">
        <v>4424739.4429719998</v>
      </c>
      <c r="D31" s="65">
        <v>4412394.202331</v>
      </c>
      <c r="E31" s="65">
        <v>353979.15543776</v>
      </c>
    </row>
    <row r="32" spans="1:5" ht="15" customHeight="1">
      <c r="A32" s="58">
        <v>24</v>
      </c>
      <c r="B32" s="48" t="s">
        <v>349</v>
      </c>
      <c r="C32" s="278">
        <v>1071372.2157099999</v>
      </c>
      <c r="D32" s="71">
        <v>1001771.4464050001</v>
      </c>
      <c r="E32" s="71">
        <v>85709.777256799993</v>
      </c>
    </row>
    <row r="33" spans="1:5" ht="15" customHeight="1">
      <c r="A33" s="58">
        <v>25</v>
      </c>
      <c r="B33" s="48" t="s">
        <v>350</v>
      </c>
      <c r="C33" s="198" t="s">
        <v>124</v>
      </c>
      <c r="D33" s="48" t="s">
        <v>124</v>
      </c>
      <c r="E33" s="48" t="s">
        <v>124</v>
      </c>
    </row>
    <row r="34" spans="1:5" ht="15" customHeight="1">
      <c r="A34" s="58">
        <v>26</v>
      </c>
      <c r="B34" s="127" t="s">
        <v>121</v>
      </c>
      <c r="C34" s="282">
        <v>39552228.538681999</v>
      </c>
      <c r="D34" s="65">
        <v>39899327.347077496</v>
      </c>
      <c r="E34" s="65">
        <v>3164178.2830945598</v>
      </c>
    </row>
    <row r="35" spans="1:5" ht="15" customHeight="1">
      <c r="A35" s="58"/>
      <c r="B35" s="72"/>
      <c r="C35" s="73"/>
      <c r="D35" s="73"/>
      <c r="E35" s="74"/>
    </row>
    <row r="36" spans="1:5" ht="15" customHeight="1">
      <c r="A36" s="74"/>
      <c r="B36" s="74"/>
      <c r="C36" s="74"/>
      <c r="D36" s="74"/>
      <c r="E36" s="74"/>
    </row>
    <row r="37" spans="1:5" ht="15" customHeight="1">
      <c r="B37" s="398"/>
    </row>
    <row r="38" spans="1:5" ht="15" customHeight="1">
      <c r="B38" s="334"/>
      <c r="E38" s="75"/>
    </row>
    <row r="39" spans="1:5" ht="15" customHeight="1">
      <c r="B39" s="398"/>
    </row>
    <row r="40" spans="1:5" ht="15" customHeight="1">
      <c r="B40" s="398"/>
    </row>
    <row r="41" spans="1:5" ht="15" customHeight="1">
      <c r="B41" s="75"/>
    </row>
    <row r="48" spans="1:5" ht="15" customHeight="1">
      <c r="B48" s="75"/>
    </row>
  </sheetData>
  <mergeCells count="1">
    <mergeCell ref="C8:E8"/>
  </mergeCells>
  <pageMargins left="0.7" right="0.7" top="0.75" bottom="0.75" header="0.3" footer="0.3"/>
  <pageSetup orientation="portrait" r:id="rId1"/>
  <headerFooter>
    <oddHeader>&amp;L&amp;"Calibri"&amp;10&amp;K000000Confidential&amp;1#</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DG218"/>
  <sheetViews>
    <sheetView showGridLines="0" zoomScale="80" zoomScaleNormal="80" workbookViewId="0">
      <selection activeCell="F13" sqref="F13"/>
    </sheetView>
  </sheetViews>
  <sheetFormatPr baseColWidth="10" defaultColWidth="17.109375" defaultRowHeight="15" zeroHeight="1"/>
  <cols>
    <col min="1" max="1" width="7.6640625" style="30" customWidth="1"/>
    <col min="2" max="2" width="105.44140625" style="31" customWidth="1"/>
    <col min="3" max="3" width="21.109375" style="111" customWidth="1"/>
    <col min="4" max="4" width="37.44140625" style="111" bestFit="1" customWidth="1"/>
    <col min="5" max="5" width="8.44140625" style="30" customWidth="1"/>
    <col min="6" max="6" width="16.88671875" style="30" bestFit="1" customWidth="1"/>
    <col min="7" max="16334" width="8.44140625" style="30" customWidth="1"/>
    <col min="16335" max="16335" width="19.88671875" style="30" customWidth="1"/>
    <col min="16336" max="16384" width="17.109375" style="30"/>
  </cols>
  <sheetData>
    <row r="1" spans="1:15" s="54" customFormat="1" ht="20.25" customHeight="1">
      <c r="B1" s="23"/>
      <c r="C1" s="24"/>
      <c r="E1" s="56"/>
    </row>
    <row r="2" spans="1:15" s="54" customFormat="1" ht="20.25" customHeight="1">
      <c r="B2" s="23"/>
      <c r="C2" s="24"/>
      <c r="E2" s="56"/>
      <c r="F2" s="398"/>
      <c r="G2" s="398"/>
      <c r="H2" s="398"/>
      <c r="I2" s="398"/>
      <c r="J2" s="398"/>
      <c r="K2" s="398"/>
      <c r="L2" s="398"/>
      <c r="M2" s="398"/>
      <c r="N2" s="398"/>
      <c r="O2" s="398"/>
    </row>
    <row r="3" spans="1:15" ht="20.100000000000001" customHeight="1">
      <c r="F3" s="399"/>
      <c r="G3" s="399"/>
      <c r="H3" s="399"/>
      <c r="I3" s="399"/>
      <c r="J3" s="399"/>
      <c r="K3" s="399"/>
      <c r="L3" s="399"/>
      <c r="M3" s="399"/>
      <c r="N3" s="399"/>
      <c r="O3" s="399"/>
    </row>
    <row r="4" spans="1:15" ht="20.100000000000001" customHeight="1">
      <c r="E4"/>
      <c r="F4" s="399"/>
      <c r="G4" s="399"/>
      <c r="H4" s="399"/>
      <c r="I4" s="399"/>
      <c r="J4" s="399"/>
      <c r="K4" s="399"/>
      <c r="L4" s="399"/>
      <c r="M4" s="399"/>
      <c r="N4" s="399"/>
      <c r="O4" s="399"/>
    </row>
    <row r="5" spans="1:15" s="32" customFormat="1" ht="21">
      <c r="B5" s="33" t="s">
        <v>355</v>
      </c>
      <c r="C5" s="37"/>
      <c r="D5" s="112"/>
      <c r="F5" s="400"/>
      <c r="G5" s="400"/>
      <c r="H5" s="400"/>
      <c r="I5" s="400"/>
      <c r="J5" s="400"/>
      <c r="K5" s="400"/>
      <c r="L5" s="400"/>
      <c r="M5" s="400"/>
      <c r="N5" s="400"/>
      <c r="O5" s="400"/>
    </row>
    <row r="6" spans="1:15" s="38" customFormat="1" ht="15" customHeight="1">
      <c r="A6" s="35"/>
      <c r="B6" s="36"/>
      <c r="C6" s="37"/>
      <c r="D6" s="35"/>
      <c r="F6" s="401"/>
      <c r="G6" s="401"/>
      <c r="H6" s="401"/>
      <c r="I6" s="401"/>
      <c r="J6" s="401"/>
      <c r="K6" s="401"/>
      <c r="L6" s="401"/>
      <c r="M6" s="401"/>
      <c r="N6" s="401"/>
      <c r="O6" s="401"/>
    </row>
    <row r="7" spans="1:15" s="38" customFormat="1" ht="92.4" customHeight="1">
      <c r="A7" s="94"/>
      <c r="B7" s="178"/>
      <c r="C7" s="40" t="s">
        <v>452</v>
      </c>
      <c r="D7" s="103" t="s">
        <v>453</v>
      </c>
      <c r="F7" s="401"/>
      <c r="G7" s="401"/>
      <c r="H7" s="401"/>
      <c r="I7" s="401"/>
      <c r="J7" s="401"/>
      <c r="K7" s="334"/>
      <c r="L7" s="401"/>
      <c r="M7" s="401"/>
      <c r="N7" s="401"/>
      <c r="O7" s="401"/>
    </row>
    <row r="8" spans="1:15" s="38" customFormat="1" ht="15.6">
      <c r="A8" s="94"/>
      <c r="B8" s="82" t="s">
        <v>356</v>
      </c>
      <c r="C8" s="41"/>
      <c r="D8" s="41"/>
      <c r="F8" s="401"/>
      <c r="G8" s="401"/>
      <c r="H8" s="401"/>
      <c r="I8" s="401"/>
      <c r="J8" s="401"/>
      <c r="K8" s="334"/>
      <c r="L8" s="401"/>
      <c r="M8" s="401"/>
      <c r="N8" s="401"/>
      <c r="O8" s="401"/>
    </row>
    <row r="9" spans="1:15" s="38" customFormat="1" ht="30">
      <c r="A9" s="35">
        <v>1</v>
      </c>
      <c r="B9" s="42" t="s">
        <v>357</v>
      </c>
      <c r="C9" s="405">
        <v>891302.88169099996</v>
      </c>
      <c r="D9" s="128" t="s">
        <v>125</v>
      </c>
      <c r="F9" s="401"/>
      <c r="G9" s="401"/>
      <c r="H9" s="401"/>
      <c r="I9" s="401"/>
      <c r="J9" s="401"/>
      <c r="K9" s="334"/>
      <c r="L9" s="401"/>
      <c r="M9" s="401"/>
      <c r="N9" s="401"/>
      <c r="O9" s="401"/>
    </row>
    <row r="10" spans="1:15" s="38" customFormat="1">
      <c r="A10" s="35">
        <v>2</v>
      </c>
      <c r="B10" s="42" t="s">
        <v>358</v>
      </c>
      <c r="C10" s="405">
        <v>23487.091250000001</v>
      </c>
      <c r="D10" s="105"/>
      <c r="F10" s="401"/>
      <c r="G10" s="401"/>
      <c r="H10" s="401"/>
      <c r="I10" s="401"/>
      <c r="J10" s="401"/>
      <c r="K10" s="334"/>
      <c r="L10" s="401"/>
      <c r="M10" s="401"/>
      <c r="N10" s="401"/>
      <c r="O10" s="401"/>
    </row>
    <row r="11" spans="1:15" s="38" customFormat="1">
      <c r="A11" s="35">
        <v>3</v>
      </c>
      <c r="B11" s="42" t="s">
        <v>359</v>
      </c>
      <c r="C11" s="405">
        <v>3452368.6074240003</v>
      </c>
      <c r="D11" s="105"/>
      <c r="F11" s="401"/>
      <c r="G11" s="401"/>
      <c r="H11" s="401"/>
      <c r="I11" s="401"/>
      <c r="J11" s="401"/>
      <c r="K11" s="334"/>
      <c r="L11" s="401"/>
      <c r="M11" s="401"/>
      <c r="N11" s="401"/>
      <c r="O11" s="401"/>
    </row>
    <row r="12" spans="1:15" s="38" customFormat="1" ht="30">
      <c r="A12" s="35">
        <v>4</v>
      </c>
      <c r="B12" s="42" t="s">
        <v>360</v>
      </c>
      <c r="C12" s="405">
        <v>0</v>
      </c>
      <c r="D12" s="105"/>
      <c r="F12" s="401"/>
      <c r="G12" s="401"/>
      <c r="H12" s="401"/>
      <c r="I12" s="401"/>
      <c r="J12" s="401"/>
      <c r="K12" s="334"/>
      <c r="L12" s="401"/>
      <c r="M12" s="401"/>
      <c r="N12" s="401"/>
      <c r="O12" s="401"/>
    </row>
    <row r="13" spans="1:15" s="38" customFormat="1" ht="30">
      <c r="A13" s="35">
        <v>5</v>
      </c>
      <c r="B13" s="42" t="s">
        <v>361</v>
      </c>
      <c r="C13" s="405">
        <v>124734.799852</v>
      </c>
      <c r="D13" s="105"/>
      <c r="F13" s="401"/>
      <c r="G13" s="401"/>
      <c r="H13" s="401"/>
      <c r="I13" s="401"/>
      <c r="J13" s="401"/>
      <c r="K13" s="334"/>
      <c r="L13" s="401"/>
      <c r="M13" s="401"/>
      <c r="N13" s="401"/>
      <c r="O13" s="401"/>
    </row>
    <row r="14" spans="1:15" s="38" customFormat="1" ht="15.6">
      <c r="A14" s="35">
        <v>6</v>
      </c>
      <c r="B14" s="104" t="s">
        <v>362</v>
      </c>
      <c r="C14" s="406">
        <v>4491893.3802169999</v>
      </c>
      <c r="D14" s="105"/>
      <c r="F14" s="401"/>
      <c r="G14" s="401"/>
      <c r="H14" s="401"/>
      <c r="I14" s="401"/>
      <c r="J14" s="401"/>
      <c r="K14" s="334"/>
      <c r="L14" s="401"/>
      <c r="M14" s="401"/>
      <c r="N14" s="401"/>
      <c r="O14" s="401"/>
    </row>
    <row r="15" spans="1:15" s="38" customFormat="1" ht="15.6">
      <c r="A15" s="35"/>
      <c r="B15" s="82" t="s">
        <v>363</v>
      </c>
      <c r="C15" s="407"/>
      <c r="D15" s="108"/>
      <c r="F15" s="401"/>
      <c r="G15" s="401"/>
      <c r="H15" s="401"/>
      <c r="I15" s="401"/>
      <c r="J15" s="401"/>
      <c r="K15" s="401"/>
      <c r="L15" s="401"/>
      <c r="M15" s="401"/>
      <c r="N15" s="401"/>
      <c r="O15" s="401"/>
    </row>
    <row r="16" spans="1:15" s="38" customFormat="1">
      <c r="A16" s="35">
        <v>7</v>
      </c>
      <c r="B16" s="205" t="s">
        <v>364</v>
      </c>
      <c r="C16" s="408"/>
      <c r="D16" s="206"/>
      <c r="F16" s="401"/>
      <c r="G16" s="401"/>
      <c r="H16" s="401"/>
      <c r="I16" s="401"/>
      <c r="J16" s="401"/>
      <c r="K16" s="401"/>
      <c r="L16" s="401"/>
      <c r="M16" s="401"/>
      <c r="N16" s="401"/>
      <c r="O16" s="401"/>
    </row>
    <row r="17" spans="1:15 16334:16335" s="38" customFormat="1">
      <c r="A17" s="35">
        <v>8</v>
      </c>
      <c r="B17" s="42" t="s">
        <v>365</v>
      </c>
      <c r="C17" s="409" t="s">
        <v>108</v>
      </c>
      <c r="D17" s="128" t="s">
        <v>126</v>
      </c>
      <c r="F17" s="401"/>
      <c r="G17" s="401"/>
      <c r="H17" s="401"/>
      <c r="I17" s="401"/>
      <c r="J17" s="401"/>
      <c r="K17" s="401"/>
      <c r="L17" s="401"/>
      <c r="M17" s="401"/>
      <c r="N17" s="401"/>
      <c r="O17" s="401"/>
    </row>
    <row r="18" spans="1:15 16334:16335" s="38" customFormat="1">
      <c r="A18" s="35">
        <v>9</v>
      </c>
      <c r="B18" s="42" t="s">
        <v>366</v>
      </c>
      <c r="C18" s="405">
        <v>29265.218263799998</v>
      </c>
      <c r="D18" s="128" t="s">
        <v>127</v>
      </c>
      <c r="F18" s="402"/>
      <c r="G18" s="401"/>
      <c r="H18" s="401"/>
      <c r="I18" s="401"/>
      <c r="J18" s="401"/>
      <c r="K18" s="401"/>
      <c r="L18" s="401"/>
      <c r="M18" s="401"/>
      <c r="N18" s="401"/>
      <c r="O18" s="401"/>
    </row>
    <row r="19" spans="1:15 16334:16335" s="38" customFormat="1" ht="30">
      <c r="A19" s="35">
        <v>10</v>
      </c>
      <c r="B19" s="42" t="s">
        <v>367</v>
      </c>
      <c r="C19" s="405">
        <v>332.27059170000001</v>
      </c>
      <c r="D19" s="105"/>
      <c r="F19" s="403"/>
      <c r="G19" s="401"/>
      <c r="H19" s="401"/>
      <c r="I19" s="401"/>
      <c r="J19" s="401"/>
      <c r="K19" s="401"/>
      <c r="L19" s="401"/>
      <c r="M19" s="401"/>
      <c r="N19" s="401"/>
      <c r="O19" s="401"/>
    </row>
    <row r="20" spans="1:15 16334:16335" s="38" customFormat="1">
      <c r="A20" s="35">
        <v>11</v>
      </c>
      <c r="B20" s="42" t="s">
        <v>368</v>
      </c>
      <c r="C20" s="405">
        <v>18487.005836399996</v>
      </c>
      <c r="D20" s="105"/>
      <c r="F20" s="403"/>
      <c r="G20" s="401"/>
      <c r="H20" s="401"/>
      <c r="I20" s="401"/>
      <c r="J20" s="401"/>
      <c r="K20" s="401"/>
      <c r="L20" s="401"/>
      <c r="M20" s="401"/>
      <c r="N20" s="401"/>
      <c r="O20" s="401"/>
    </row>
    <row r="21" spans="1:15 16334:16335" s="38" customFormat="1">
      <c r="A21" s="35">
        <v>12</v>
      </c>
      <c r="B21" s="42" t="s">
        <v>369</v>
      </c>
      <c r="C21" s="409">
        <v>0</v>
      </c>
      <c r="D21" s="105"/>
      <c r="E21" s="44"/>
      <c r="F21" s="404"/>
      <c r="G21" s="401"/>
      <c r="H21" s="401"/>
      <c r="I21" s="401"/>
      <c r="J21" s="401"/>
      <c r="K21" s="401"/>
      <c r="L21" s="401"/>
      <c r="M21" s="401"/>
      <c r="N21" s="401"/>
      <c r="O21" s="401"/>
    </row>
    <row r="22" spans="1:15 16334:16335" s="38" customFormat="1">
      <c r="A22" s="35">
        <v>13</v>
      </c>
      <c r="B22" s="42" t="s">
        <v>370</v>
      </c>
      <c r="C22" s="409">
        <v>0</v>
      </c>
      <c r="D22" s="105"/>
      <c r="F22" s="401"/>
      <c r="G22" s="401"/>
      <c r="H22" s="401"/>
      <c r="I22" s="401"/>
      <c r="J22" s="401"/>
      <c r="K22" s="401"/>
      <c r="L22" s="401"/>
      <c r="M22" s="401"/>
      <c r="N22" s="401"/>
      <c r="O22" s="401"/>
    </row>
    <row r="23" spans="1:15 16334:16335" s="38" customFormat="1">
      <c r="A23" s="35">
        <v>14</v>
      </c>
      <c r="B23" s="42" t="s">
        <v>371</v>
      </c>
      <c r="C23" s="405">
        <v>6539.2167968999993</v>
      </c>
      <c r="D23" s="105"/>
      <c r="F23" s="401"/>
      <c r="G23" s="401"/>
      <c r="H23" s="401"/>
      <c r="I23" s="401"/>
      <c r="J23" s="401"/>
      <c r="K23" s="401"/>
      <c r="L23" s="401"/>
      <c r="M23" s="401"/>
      <c r="N23" s="401"/>
      <c r="O23" s="401"/>
    </row>
    <row r="24" spans="1:15 16334:16335" s="38" customFormat="1">
      <c r="A24" s="35">
        <v>15</v>
      </c>
      <c r="B24" s="42" t="s">
        <v>372</v>
      </c>
      <c r="C24" s="405">
        <v>69.885334499999999</v>
      </c>
      <c r="D24" s="105"/>
      <c r="F24" s="401"/>
      <c r="G24" s="401"/>
      <c r="H24" s="401"/>
      <c r="I24" s="401"/>
      <c r="J24" s="401"/>
      <c r="K24" s="401"/>
      <c r="L24" s="401"/>
      <c r="M24" s="401"/>
      <c r="N24" s="401"/>
      <c r="O24" s="401"/>
    </row>
    <row r="25" spans="1:15 16334:16335" s="38" customFormat="1" ht="30">
      <c r="A25" s="35">
        <v>16</v>
      </c>
      <c r="B25" s="42" t="s">
        <v>373</v>
      </c>
      <c r="C25" s="405">
        <v>0</v>
      </c>
      <c r="D25" s="105"/>
      <c r="F25" s="401"/>
      <c r="G25" s="401"/>
      <c r="H25" s="401"/>
      <c r="I25" s="401"/>
      <c r="J25" s="401"/>
      <c r="K25" s="401"/>
      <c r="L25" s="401"/>
      <c r="M25" s="401"/>
      <c r="N25" s="401"/>
      <c r="O25" s="401"/>
    </row>
    <row r="26" spans="1:15 16334:16335" s="38" customFormat="1">
      <c r="A26" s="35">
        <v>17</v>
      </c>
      <c r="B26" s="205" t="s">
        <v>374</v>
      </c>
      <c r="C26" s="410"/>
      <c r="D26" s="106"/>
      <c r="F26" s="401"/>
      <c r="G26" s="401"/>
      <c r="H26" s="401"/>
      <c r="I26" s="401"/>
      <c r="J26" s="401"/>
      <c r="K26" s="401"/>
      <c r="L26" s="401"/>
      <c r="M26" s="401"/>
      <c r="N26" s="401"/>
      <c r="O26" s="401"/>
    </row>
    <row r="27" spans="1:15 16334:16335" s="38" customFormat="1" ht="45">
      <c r="A27" s="35">
        <v>18</v>
      </c>
      <c r="B27" s="42" t="s">
        <v>375</v>
      </c>
      <c r="C27" s="213">
        <v>0</v>
      </c>
      <c r="D27" s="105"/>
      <c r="F27" s="401"/>
      <c r="G27" s="401"/>
      <c r="H27" s="401"/>
      <c r="I27" s="401"/>
      <c r="J27" s="401"/>
      <c r="K27" s="401"/>
      <c r="L27" s="401"/>
      <c r="M27" s="401"/>
      <c r="N27" s="401"/>
      <c r="O27" s="401"/>
    </row>
    <row r="28" spans="1:15 16334:16335" s="38" customFormat="1" ht="30">
      <c r="A28" s="35">
        <v>19</v>
      </c>
      <c r="B28" s="42" t="s">
        <v>376</v>
      </c>
      <c r="C28" s="213">
        <v>0</v>
      </c>
      <c r="D28" s="105"/>
      <c r="F28" s="401"/>
      <c r="G28" s="401"/>
      <c r="H28" s="401"/>
      <c r="I28" s="401"/>
      <c r="J28" s="401"/>
      <c r="K28" s="401"/>
      <c r="L28" s="401"/>
      <c r="M28" s="401"/>
      <c r="N28" s="401"/>
      <c r="O28" s="401"/>
    </row>
    <row r="29" spans="1:15 16334:16335" s="38" customFormat="1">
      <c r="A29" s="35">
        <v>20</v>
      </c>
      <c r="B29" s="42" t="s">
        <v>377</v>
      </c>
      <c r="C29" s="213">
        <v>0</v>
      </c>
      <c r="D29" s="128" t="s">
        <v>128</v>
      </c>
      <c r="F29" s="401"/>
      <c r="G29" s="401"/>
      <c r="H29" s="401"/>
      <c r="I29" s="401"/>
      <c r="J29" s="401"/>
      <c r="K29" s="401"/>
      <c r="L29" s="401"/>
      <c r="M29" s="401"/>
      <c r="N29" s="401"/>
      <c r="O29" s="401"/>
      <c r="XDF29" s="45"/>
      <c r="XDG29" s="46"/>
    </row>
    <row r="30" spans="1:15 16334:16335" s="38" customFormat="1" ht="30">
      <c r="A30" s="35">
        <v>21</v>
      </c>
      <c r="B30" s="42" t="s">
        <v>378</v>
      </c>
      <c r="C30" s="213">
        <v>0</v>
      </c>
      <c r="D30" s="105"/>
      <c r="F30" s="401"/>
      <c r="G30" s="401"/>
      <c r="H30" s="401"/>
      <c r="I30" s="401"/>
      <c r="J30" s="401"/>
      <c r="K30" s="401"/>
      <c r="L30" s="401"/>
      <c r="M30" s="401"/>
      <c r="N30" s="401"/>
      <c r="O30" s="401"/>
      <c r="XDG30" s="46"/>
    </row>
    <row r="31" spans="1:15 16334:16335" s="38" customFormat="1">
      <c r="A31" s="35">
        <v>22</v>
      </c>
      <c r="B31" s="42" t="s">
        <v>379</v>
      </c>
      <c r="C31" s="213">
        <v>1647.9978289999899</v>
      </c>
      <c r="D31" s="105"/>
      <c r="F31" s="401"/>
      <c r="G31" s="401"/>
      <c r="H31" s="401"/>
      <c r="I31" s="401"/>
      <c r="J31" s="401"/>
      <c r="K31" s="401"/>
      <c r="L31" s="401"/>
      <c r="M31" s="401"/>
      <c r="N31" s="401"/>
      <c r="O31" s="401"/>
      <c r="XDG31" s="46"/>
    </row>
    <row r="32" spans="1:15 16334:16335" s="38" customFormat="1">
      <c r="A32" s="35">
        <v>23</v>
      </c>
      <c r="B32" s="180" t="s">
        <v>380</v>
      </c>
      <c r="C32" s="213">
        <v>0</v>
      </c>
      <c r="D32" s="105"/>
      <c r="E32" s="47"/>
      <c r="F32" s="401"/>
      <c r="G32" s="401"/>
      <c r="H32" s="401"/>
      <c r="I32" s="401"/>
      <c r="J32" s="401"/>
      <c r="K32" s="401"/>
      <c r="L32" s="401"/>
      <c r="M32" s="401"/>
      <c r="N32" s="401"/>
      <c r="O32" s="401"/>
      <c r="XDG32" s="46"/>
    </row>
    <row r="33" spans="1:15 16334:16335" s="38" customFormat="1">
      <c r="A33" s="35">
        <v>24</v>
      </c>
      <c r="B33" s="180" t="s">
        <v>381</v>
      </c>
      <c r="C33" s="213">
        <v>0</v>
      </c>
      <c r="D33" s="105"/>
      <c r="E33" s="44"/>
      <c r="F33" s="401"/>
      <c r="G33" s="401"/>
      <c r="H33" s="401"/>
      <c r="I33" s="401"/>
      <c r="J33" s="401"/>
      <c r="K33" s="401"/>
      <c r="L33" s="401"/>
      <c r="M33" s="401"/>
      <c r="N33" s="401"/>
      <c r="O33" s="401"/>
      <c r="XDG33" s="46"/>
    </row>
    <row r="34" spans="1:15 16334:16335" s="38" customFormat="1">
      <c r="A34" s="35">
        <v>25</v>
      </c>
      <c r="B34" s="180" t="s">
        <v>382</v>
      </c>
      <c r="C34" s="213">
        <v>1647.9978289999899</v>
      </c>
      <c r="D34" s="105"/>
      <c r="F34" s="401"/>
      <c r="G34" s="401"/>
      <c r="H34" s="401"/>
      <c r="I34" s="401"/>
      <c r="J34" s="401"/>
      <c r="K34" s="401"/>
      <c r="L34" s="401"/>
      <c r="M34" s="401"/>
      <c r="N34" s="401"/>
      <c r="O34" s="401"/>
      <c r="XDG34" s="46"/>
    </row>
    <row r="35" spans="1:15 16334:16335" s="38" customFormat="1">
      <c r="A35" s="35">
        <v>26</v>
      </c>
      <c r="B35" s="205" t="s">
        <v>383</v>
      </c>
      <c r="C35" s="410"/>
      <c r="D35" s="106"/>
      <c r="E35" s="485"/>
      <c r="F35" s="401"/>
      <c r="G35" s="401"/>
      <c r="H35" s="401"/>
      <c r="I35" s="401"/>
      <c r="J35" s="401"/>
      <c r="K35" s="401"/>
      <c r="L35" s="401"/>
      <c r="M35" s="401"/>
      <c r="N35" s="401"/>
      <c r="O35" s="401"/>
      <c r="XDF35" s="45"/>
      <c r="XDG35" s="46"/>
    </row>
    <row r="36" spans="1:15 16334:16335" s="38" customFormat="1" ht="30">
      <c r="A36" s="35">
        <v>27</v>
      </c>
      <c r="B36" s="42" t="s">
        <v>384</v>
      </c>
      <c r="C36" s="411">
        <v>0</v>
      </c>
      <c r="D36" s="105"/>
      <c r="E36" s="485"/>
      <c r="F36" s="401"/>
      <c r="G36" s="401"/>
      <c r="H36" s="401"/>
      <c r="I36" s="401"/>
      <c r="J36" s="401"/>
      <c r="K36" s="401"/>
      <c r="L36" s="401"/>
      <c r="M36" s="401"/>
      <c r="N36" s="401"/>
      <c r="O36" s="401"/>
      <c r="XDG36" s="46"/>
    </row>
    <row r="37" spans="1:15 16334:16335" s="38" customFormat="1" ht="15.6">
      <c r="A37" s="35">
        <v>28</v>
      </c>
      <c r="B37" s="104" t="s">
        <v>385</v>
      </c>
      <c r="C37" s="412">
        <v>56341.594652299988</v>
      </c>
      <c r="D37" s="107"/>
      <c r="E37" s="485"/>
      <c r="F37" s="401"/>
      <c r="G37" s="401"/>
      <c r="H37" s="401"/>
      <c r="I37" s="401"/>
      <c r="J37" s="401"/>
      <c r="K37" s="401"/>
      <c r="L37" s="401"/>
      <c r="M37" s="401"/>
      <c r="N37" s="401"/>
      <c r="O37" s="401"/>
      <c r="XDG37" s="46"/>
    </row>
    <row r="38" spans="1:15 16334:16335" s="38" customFormat="1" ht="15.6">
      <c r="A38" s="35">
        <v>29</v>
      </c>
      <c r="B38" s="104" t="s">
        <v>386</v>
      </c>
      <c r="C38" s="412">
        <v>4397880.5270379996</v>
      </c>
      <c r="D38" s="107"/>
      <c r="E38" s="485"/>
      <c r="F38" s="401"/>
      <c r="G38" s="401"/>
      <c r="H38" s="401"/>
      <c r="I38" s="401"/>
      <c r="J38" s="401"/>
      <c r="K38" s="401"/>
      <c r="L38" s="401"/>
      <c r="M38" s="401"/>
      <c r="N38" s="401"/>
      <c r="O38" s="401"/>
      <c r="XDG38" s="46"/>
    </row>
    <row r="39" spans="1:15 16334:16335" s="38" customFormat="1" ht="15.6">
      <c r="A39" s="35"/>
      <c r="B39" s="82" t="s">
        <v>387</v>
      </c>
      <c r="C39" s="407"/>
      <c r="D39" s="108"/>
      <c r="E39" s="50"/>
      <c r="F39" s="401"/>
      <c r="G39" s="401"/>
      <c r="H39" s="401"/>
      <c r="I39" s="401"/>
      <c r="J39" s="401"/>
      <c r="K39" s="401"/>
      <c r="L39" s="401"/>
      <c r="M39" s="401"/>
      <c r="N39" s="401"/>
      <c r="O39" s="401"/>
      <c r="XDG39" s="46"/>
    </row>
    <row r="40" spans="1:15 16334:16335" s="38" customFormat="1">
      <c r="A40" s="35">
        <v>30</v>
      </c>
      <c r="B40" s="105" t="s">
        <v>388</v>
      </c>
      <c r="C40" s="411">
        <v>608720.66620900005</v>
      </c>
      <c r="D40" s="128" t="s">
        <v>117</v>
      </c>
      <c r="E40" s="50"/>
      <c r="F40" s="401"/>
      <c r="G40" s="401"/>
      <c r="H40" s="401"/>
      <c r="I40" s="401"/>
      <c r="J40" s="401"/>
      <c r="K40" s="401"/>
      <c r="L40" s="401"/>
      <c r="M40" s="401"/>
      <c r="N40" s="401"/>
      <c r="O40" s="401"/>
      <c r="XDF40" s="45"/>
      <c r="XDG40" s="46"/>
    </row>
    <row r="41" spans="1:15 16334:16335" s="38" customFormat="1">
      <c r="A41" s="35">
        <v>31</v>
      </c>
      <c r="B41" s="181" t="s">
        <v>389</v>
      </c>
      <c r="C41" s="410"/>
      <c r="D41" s="106"/>
      <c r="E41" s="50"/>
      <c r="F41" s="401"/>
      <c r="G41" s="401"/>
      <c r="H41" s="401"/>
      <c r="I41" s="401"/>
      <c r="J41" s="401"/>
      <c r="K41" s="401"/>
      <c r="L41" s="401"/>
      <c r="M41" s="401"/>
      <c r="N41" s="401"/>
      <c r="O41" s="401"/>
      <c r="XDG41" s="46"/>
    </row>
    <row r="42" spans="1:15 16334:16335" s="38" customFormat="1">
      <c r="A42" s="35">
        <v>32</v>
      </c>
      <c r="B42" s="179" t="s">
        <v>390</v>
      </c>
      <c r="C42" s="411">
        <v>608720.66620900005</v>
      </c>
      <c r="D42" s="105"/>
      <c r="E42" s="50"/>
      <c r="F42" s="401"/>
      <c r="G42" s="401"/>
      <c r="H42" s="401"/>
      <c r="I42" s="401"/>
      <c r="J42" s="401"/>
      <c r="K42" s="401"/>
      <c r="L42" s="401"/>
      <c r="M42" s="401"/>
      <c r="N42" s="401"/>
      <c r="O42" s="401"/>
      <c r="XDG42" s="46"/>
    </row>
    <row r="43" spans="1:15 16334:16335" s="38" customFormat="1" ht="15" customHeight="1">
      <c r="A43" s="35">
        <v>33</v>
      </c>
      <c r="B43" s="106" t="s">
        <v>391</v>
      </c>
      <c r="C43" s="410"/>
      <c r="D43" s="106"/>
      <c r="E43" s="50"/>
      <c r="F43" s="401"/>
      <c r="G43" s="401"/>
      <c r="H43" s="401"/>
      <c r="I43" s="401"/>
      <c r="J43" s="401"/>
      <c r="K43" s="401"/>
      <c r="L43" s="401"/>
      <c r="M43" s="401"/>
      <c r="N43" s="401"/>
      <c r="O43" s="401"/>
      <c r="XDG43" s="46"/>
    </row>
    <row r="44" spans="1:15 16334:16335" s="38" customFormat="1" ht="30">
      <c r="A44" s="35">
        <v>34</v>
      </c>
      <c r="B44" s="106" t="s">
        <v>392</v>
      </c>
      <c r="C44" s="410"/>
      <c r="D44" s="106"/>
      <c r="E44" s="50"/>
      <c r="F44" s="401"/>
      <c r="G44" s="401"/>
      <c r="H44" s="401"/>
      <c r="I44" s="401"/>
      <c r="J44" s="401"/>
      <c r="K44" s="401"/>
      <c r="L44" s="401"/>
      <c r="M44" s="401"/>
      <c r="N44" s="401"/>
      <c r="O44" s="401"/>
      <c r="XDF44" s="45"/>
      <c r="XDG44" s="46"/>
    </row>
    <row r="45" spans="1:15 16334:16335" s="38" customFormat="1">
      <c r="A45" s="35">
        <v>35</v>
      </c>
      <c r="B45" s="126" t="s">
        <v>393</v>
      </c>
      <c r="C45" s="410"/>
      <c r="D45" s="106"/>
      <c r="E45" s="50"/>
      <c r="F45" s="401"/>
      <c r="G45" s="401"/>
      <c r="H45" s="401"/>
      <c r="I45" s="401"/>
      <c r="J45" s="401"/>
      <c r="K45" s="401"/>
      <c r="L45" s="401"/>
      <c r="M45" s="401"/>
      <c r="N45" s="401"/>
      <c r="O45" s="401"/>
      <c r="XDG45" s="46"/>
    </row>
    <row r="46" spans="1:15 16334:16335" s="38" customFormat="1">
      <c r="A46" s="35">
        <v>36</v>
      </c>
      <c r="B46" s="105" t="s">
        <v>394</v>
      </c>
      <c r="C46" s="411">
        <v>608720.66620900005</v>
      </c>
      <c r="D46" s="105"/>
      <c r="E46" s="52"/>
      <c r="F46" s="401"/>
      <c r="G46" s="401"/>
      <c r="H46" s="401"/>
      <c r="I46" s="401"/>
      <c r="J46" s="401"/>
      <c r="K46" s="401"/>
      <c r="L46" s="401"/>
      <c r="M46" s="401"/>
      <c r="N46" s="401"/>
      <c r="O46" s="401"/>
      <c r="XDG46" s="46"/>
    </row>
    <row r="47" spans="1:15 16334:16335" s="38" customFormat="1" ht="15.6">
      <c r="A47" s="35"/>
      <c r="B47" s="82" t="s">
        <v>395</v>
      </c>
      <c r="C47" s="407"/>
      <c r="D47" s="108"/>
      <c r="F47" s="401"/>
      <c r="G47" s="401"/>
      <c r="H47" s="401"/>
      <c r="I47" s="401"/>
      <c r="J47" s="401"/>
      <c r="K47" s="401"/>
      <c r="L47" s="401"/>
      <c r="M47" s="401"/>
      <c r="N47" s="401"/>
      <c r="O47" s="401"/>
      <c r="XDG47" s="46"/>
    </row>
    <row r="48" spans="1:15 16334:16335" s="38" customFormat="1">
      <c r="A48" s="35">
        <v>37</v>
      </c>
      <c r="B48" s="133" t="s">
        <v>396</v>
      </c>
      <c r="C48" s="413"/>
      <c r="D48" s="133"/>
      <c r="F48" s="334"/>
      <c r="G48" s="401"/>
      <c r="H48" s="401"/>
      <c r="I48" s="401"/>
      <c r="J48" s="401"/>
      <c r="K48" s="401"/>
      <c r="L48" s="401"/>
      <c r="M48" s="401"/>
      <c r="N48" s="401"/>
      <c r="O48" s="401"/>
    </row>
    <row r="49" spans="1:15" s="38" customFormat="1">
      <c r="A49" s="35">
        <v>38</v>
      </c>
      <c r="B49" s="133" t="s">
        <v>397</v>
      </c>
      <c r="C49" s="413"/>
      <c r="D49" s="133"/>
      <c r="F49" s="401"/>
      <c r="G49" s="401"/>
      <c r="H49" s="401"/>
      <c r="I49" s="401"/>
      <c r="J49" s="401"/>
      <c r="K49" s="401"/>
      <c r="L49" s="401"/>
      <c r="M49" s="401"/>
      <c r="N49" s="401"/>
      <c r="O49" s="401"/>
    </row>
    <row r="50" spans="1:15" s="38" customFormat="1" ht="45">
      <c r="A50" s="35">
        <v>39</v>
      </c>
      <c r="B50" s="105" t="s">
        <v>398</v>
      </c>
      <c r="C50" s="411">
        <v>0</v>
      </c>
      <c r="D50" s="105"/>
      <c r="F50" s="401"/>
      <c r="G50" s="401"/>
      <c r="H50" s="401"/>
      <c r="I50" s="401"/>
      <c r="J50" s="401"/>
      <c r="K50" s="401"/>
      <c r="L50" s="401"/>
      <c r="M50" s="401"/>
      <c r="N50" s="401"/>
      <c r="O50" s="401"/>
    </row>
    <row r="51" spans="1:15" s="38" customFormat="1" ht="30">
      <c r="A51" s="35">
        <v>40</v>
      </c>
      <c r="B51" s="105" t="s">
        <v>399</v>
      </c>
      <c r="C51" s="411">
        <v>0</v>
      </c>
      <c r="D51" s="105"/>
      <c r="F51" s="401"/>
      <c r="G51" s="401"/>
      <c r="H51" s="401"/>
      <c r="I51" s="401"/>
      <c r="J51" s="401"/>
      <c r="K51" s="401"/>
      <c r="L51" s="401"/>
      <c r="M51" s="401"/>
      <c r="N51" s="401"/>
      <c r="O51" s="401"/>
    </row>
    <row r="52" spans="1:15" s="38" customFormat="1">
      <c r="A52" s="35">
        <v>41</v>
      </c>
      <c r="B52" s="106" t="s">
        <v>400</v>
      </c>
      <c r="C52" s="410"/>
      <c r="D52" s="106"/>
      <c r="F52" s="401"/>
      <c r="G52" s="401"/>
      <c r="H52" s="401"/>
      <c r="I52" s="401"/>
      <c r="J52" s="401"/>
      <c r="K52" s="401"/>
      <c r="L52" s="401"/>
      <c r="M52" s="401"/>
      <c r="N52" s="401"/>
      <c r="O52" s="401"/>
    </row>
    <row r="53" spans="1:15" s="38" customFormat="1" ht="30">
      <c r="A53" s="35">
        <v>42</v>
      </c>
      <c r="B53" s="105" t="s">
        <v>401</v>
      </c>
      <c r="C53" s="411">
        <v>0</v>
      </c>
      <c r="D53" s="105"/>
      <c r="F53" s="401"/>
      <c r="G53" s="401"/>
      <c r="H53" s="401"/>
      <c r="I53" s="401"/>
      <c r="J53" s="401"/>
      <c r="K53" s="401"/>
      <c r="L53" s="401"/>
      <c r="M53" s="401"/>
      <c r="N53" s="401"/>
      <c r="O53" s="401"/>
    </row>
    <row r="54" spans="1:15" s="38" customFormat="1" ht="15.6">
      <c r="A54" s="35">
        <v>43</v>
      </c>
      <c r="B54" s="107" t="s">
        <v>402</v>
      </c>
      <c r="C54" s="412">
        <v>0</v>
      </c>
      <c r="D54" s="105"/>
      <c r="F54" s="401"/>
      <c r="G54" s="401"/>
      <c r="H54" s="401"/>
      <c r="I54" s="401"/>
      <c r="J54" s="401"/>
      <c r="K54" s="401"/>
      <c r="L54" s="401"/>
      <c r="M54" s="401"/>
      <c r="N54" s="401"/>
      <c r="O54" s="401"/>
    </row>
    <row r="55" spans="1:15" s="38" customFormat="1" ht="15.6">
      <c r="A55" s="35">
        <v>44</v>
      </c>
      <c r="B55" s="107" t="s">
        <v>403</v>
      </c>
      <c r="C55" s="412">
        <v>608720.66620900005</v>
      </c>
      <c r="D55" s="105"/>
      <c r="F55" s="401"/>
      <c r="G55" s="401"/>
      <c r="H55" s="401"/>
      <c r="I55" s="401"/>
      <c r="J55" s="401"/>
      <c r="K55" s="401"/>
      <c r="L55" s="401"/>
      <c r="M55" s="401"/>
      <c r="N55" s="401"/>
      <c r="O55" s="401"/>
    </row>
    <row r="56" spans="1:15" s="38" customFormat="1" ht="15.6">
      <c r="A56" s="35">
        <v>45</v>
      </c>
      <c r="B56" s="107" t="s">
        <v>404</v>
      </c>
      <c r="C56" s="412">
        <v>5006601.1932469998</v>
      </c>
      <c r="D56" s="105"/>
      <c r="F56" s="401"/>
      <c r="G56" s="401"/>
      <c r="H56" s="401"/>
      <c r="I56" s="401"/>
      <c r="J56" s="401"/>
      <c r="K56" s="401"/>
      <c r="L56" s="401"/>
      <c r="M56" s="401"/>
      <c r="N56" s="401"/>
      <c r="O56" s="401"/>
    </row>
    <row r="57" spans="1:15" s="38" customFormat="1" ht="15.6">
      <c r="A57" s="35"/>
      <c r="B57" s="82" t="s">
        <v>405</v>
      </c>
      <c r="C57" s="407"/>
      <c r="D57" s="108"/>
      <c r="F57" s="401"/>
      <c r="G57" s="401"/>
      <c r="H57" s="401"/>
      <c r="I57" s="401"/>
      <c r="J57" s="401"/>
      <c r="K57" s="401"/>
      <c r="L57" s="401"/>
      <c r="M57" s="401"/>
      <c r="N57" s="401"/>
      <c r="O57" s="401"/>
    </row>
    <row r="58" spans="1:15" s="38" customFormat="1">
      <c r="A58" s="35">
        <v>46</v>
      </c>
      <c r="B58" s="105" t="s">
        <v>406</v>
      </c>
      <c r="C58" s="411">
        <v>1679131.5805240001</v>
      </c>
      <c r="D58" s="105"/>
      <c r="F58" s="401"/>
      <c r="G58" s="401"/>
      <c r="H58" s="401"/>
      <c r="I58" s="401"/>
      <c r="J58" s="401"/>
      <c r="K58" s="401"/>
      <c r="L58" s="401"/>
      <c r="M58" s="401"/>
      <c r="N58" s="401"/>
      <c r="O58" s="401"/>
    </row>
    <row r="59" spans="1:15" s="38" customFormat="1">
      <c r="A59" s="35">
        <v>47</v>
      </c>
      <c r="B59" s="105" t="s">
        <v>407</v>
      </c>
      <c r="C59" s="411">
        <v>0</v>
      </c>
      <c r="D59" s="105"/>
      <c r="F59" s="401"/>
      <c r="G59" s="401"/>
      <c r="H59" s="401"/>
      <c r="I59" s="401"/>
      <c r="J59" s="401"/>
      <c r="K59" s="401"/>
      <c r="L59" s="401"/>
      <c r="M59" s="401"/>
      <c r="N59" s="401"/>
      <c r="O59" s="401"/>
    </row>
    <row r="60" spans="1:15" s="38" customFormat="1" ht="30">
      <c r="A60" s="35">
        <v>48</v>
      </c>
      <c r="B60" s="105" t="s">
        <v>408</v>
      </c>
      <c r="C60" s="411" t="s">
        <v>108</v>
      </c>
      <c r="D60" s="105"/>
      <c r="F60" s="401"/>
      <c r="G60" s="401"/>
      <c r="H60" s="401"/>
      <c r="I60" s="401"/>
      <c r="J60" s="401"/>
      <c r="K60" s="401"/>
      <c r="L60" s="401"/>
      <c r="M60" s="401"/>
      <c r="N60" s="401"/>
      <c r="O60" s="401"/>
    </row>
    <row r="61" spans="1:15" s="38" customFormat="1">
      <c r="A61" s="35">
        <v>49</v>
      </c>
      <c r="B61" s="179" t="s">
        <v>393</v>
      </c>
      <c r="C61" s="411" t="s">
        <v>108</v>
      </c>
      <c r="D61" s="105"/>
      <c r="F61" s="401"/>
      <c r="G61" s="401"/>
      <c r="H61" s="401"/>
      <c r="I61" s="401"/>
      <c r="J61" s="401"/>
      <c r="K61" s="401"/>
      <c r="L61" s="401"/>
      <c r="M61" s="401"/>
      <c r="N61" s="401"/>
      <c r="O61" s="401"/>
    </row>
    <row r="62" spans="1:15" s="38" customFormat="1">
      <c r="A62" s="35">
        <v>50</v>
      </c>
      <c r="B62" s="105" t="s">
        <v>409</v>
      </c>
      <c r="C62" s="411">
        <v>293000</v>
      </c>
      <c r="D62" s="105"/>
      <c r="F62" s="401"/>
      <c r="G62" s="401"/>
      <c r="H62" s="401"/>
      <c r="I62" s="401"/>
      <c r="J62" s="401"/>
      <c r="K62" s="401"/>
      <c r="L62" s="401"/>
      <c r="M62" s="401"/>
      <c r="N62" s="401"/>
      <c r="O62" s="401"/>
    </row>
    <row r="63" spans="1:15" s="38" customFormat="1" ht="15.6">
      <c r="A63" s="35">
        <v>51</v>
      </c>
      <c r="B63" s="107" t="s">
        <v>410</v>
      </c>
      <c r="C63" s="412">
        <v>1972131.5805240001</v>
      </c>
      <c r="D63" s="105"/>
    </row>
    <row r="64" spans="1:15" s="38" customFormat="1" ht="15.6">
      <c r="A64" s="35"/>
      <c r="B64" s="82" t="s">
        <v>411</v>
      </c>
      <c r="C64" s="407"/>
      <c r="D64" s="108"/>
    </row>
    <row r="65" spans="1:5" s="38" customFormat="1">
      <c r="A65" s="35">
        <v>52</v>
      </c>
      <c r="B65" s="106" t="s">
        <v>412</v>
      </c>
      <c r="C65" s="410"/>
      <c r="D65" s="106"/>
    </row>
    <row r="66" spans="1:5" s="38" customFormat="1">
      <c r="A66" s="35">
        <v>53</v>
      </c>
      <c r="B66" s="106" t="s">
        <v>413</v>
      </c>
      <c r="C66" s="410"/>
      <c r="D66" s="106"/>
    </row>
    <row r="67" spans="1:5" s="38" customFormat="1" ht="45">
      <c r="A67" s="35">
        <v>54</v>
      </c>
      <c r="B67" s="105" t="s">
        <v>414</v>
      </c>
      <c r="C67" s="412" t="s">
        <v>108</v>
      </c>
      <c r="D67" s="105"/>
    </row>
    <row r="68" spans="1:5" s="38" customFormat="1" ht="45">
      <c r="A68" s="182" t="s">
        <v>70</v>
      </c>
      <c r="B68" s="105" t="s">
        <v>415</v>
      </c>
      <c r="C68" s="412" t="s">
        <v>108</v>
      </c>
      <c r="D68" s="105"/>
    </row>
    <row r="69" spans="1:5" s="38" customFormat="1" ht="47.25" customHeight="1">
      <c r="A69" s="35">
        <v>55</v>
      </c>
      <c r="B69" s="105" t="s">
        <v>416</v>
      </c>
      <c r="C69" s="412" t="s">
        <v>108</v>
      </c>
      <c r="D69" s="105"/>
    </row>
    <row r="70" spans="1:5" s="38" customFormat="1">
      <c r="A70" s="35">
        <v>56</v>
      </c>
      <c r="B70" s="106" t="s">
        <v>400</v>
      </c>
      <c r="C70" s="414"/>
      <c r="D70" s="106"/>
    </row>
    <row r="71" spans="1:5" s="38" customFormat="1" ht="15.6">
      <c r="A71" s="35">
        <v>57</v>
      </c>
      <c r="B71" s="107" t="s">
        <v>417</v>
      </c>
      <c r="C71" s="412">
        <v>0</v>
      </c>
      <c r="D71" s="105"/>
    </row>
    <row r="72" spans="1:5" s="38" customFormat="1" ht="15.6">
      <c r="A72" s="35">
        <v>58</v>
      </c>
      <c r="B72" s="107" t="s">
        <v>418</v>
      </c>
      <c r="C72" s="415">
        <v>1972131.5805240001</v>
      </c>
      <c r="D72" s="105"/>
    </row>
    <row r="73" spans="1:5" s="38" customFormat="1" ht="15.6">
      <c r="A73" s="35">
        <v>59</v>
      </c>
      <c r="B73" s="107" t="s">
        <v>419</v>
      </c>
      <c r="C73" s="415">
        <v>6978732.7737710001</v>
      </c>
      <c r="D73" s="105"/>
    </row>
    <row r="74" spans="1:5" s="38" customFormat="1" ht="15.6">
      <c r="A74" s="35">
        <v>60</v>
      </c>
      <c r="B74" s="107" t="s">
        <v>420</v>
      </c>
      <c r="C74" s="415">
        <v>39552228.538681999</v>
      </c>
      <c r="D74" s="105"/>
    </row>
    <row r="75" spans="1:5" s="38" customFormat="1" ht="15.6">
      <c r="A75" s="35"/>
      <c r="B75" s="127" t="s">
        <v>421</v>
      </c>
      <c r="C75" s="416"/>
      <c r="D75" s="108"/>
    </row>
    <row r="76" spans="1:5" s="38" customFormat="1" ht="15.6">
      <c r="A76" s="35">
        <v>61</v>
      </c>
      <c r="B76" s="107" t="s">
        <v>422</v>
      </c>
      <c r="C76" s="417">
        <v>0.11119172520802163</v>
      </c>
      <c r="D76" s="105"/>
    </row>
    <row r="77" spans="1:5" s="38" customFormat="1" ht="15.6">
      <c r="A77" s="35">
        <v>62</v>
      </c>
      <c r="B77" s="107" t="s">
        <v>423</v>
      </c>
      <c r="C77" s="417">
        <v>0.12658202529221721</v>
      </c>
      <c r="D77" s="105"/>
    </row>
    <row r="78" spans="1:5" s="38" customFormat="1" ht="15.6">
      <c r="A78" s="35">
        <v>63</v>
      </c>
      <c r="B78" s="107" t="s">
        <v>424</v>
      </c>
      <c r="C78" s="417">
        <v>0.17644347819607215</v>
      </c>
      <c r="D78" s="105"/>
    </row>
    <row r="79" spans="1:5" s="38" customFormat="1" ht="31.2">
      <c r="A79" s="35">
        <v>64</v>
      </c>
      <c r="B79" s="107" t="s">
        <v>425</v>
      </c>
      <c r="C79" s="417">
        <v>2.6249999999999999E-2</v>
      </c>
      <c r="D79" s="105"/>
    </row>
    <row r="80" spans="1:5" s="38" customFormat="1">
      <c r="A80" s="35">
        <v>65</v>
      </c>
      <c r="B80" s="179" t="s">
        <v>426</v>
      </c>
      <c r="C80" s="418">
        <v>1.8749999999999999E-2</v>
      </c>
      <c r="D80" s="105"/>
      <c r="E80" s="47"/>
    </row>
    <row r="81" spans="1:4" s="38" customFormat="1">
      <c r="A81" s="35">
        <v>66</v>
      </c>
      <c r="B81" s="179" t="s">
        <v>427</v>
      </c>
      <c r="C81" s="419">
        <v>0</v>
      </c>
      <c r="D81" s="105"/>
    </row>
    <row r="82" spans="1:4" s="38" customFormat="1">
      <c r="A82" s="35">
        <v>67</v>
      </c>
      <c r="B82" s="179" t="s">
        <v>428</v>
      </c>
      <c r="C82" s="418">
        <v>7.4999999999999997E-3</v>
      </c>
      <c r="D82" s="105"/>
    </row>
    <row r="83" spans="1:4" s="38" customFormat="1" ht="31.2">
      <c r="A83" s="35">
        <v>68</v>
      </c>
      <c r="B83" s="107" t="s">
        <v>429</v>
      </c>
      <c r="C83" s="417">
        <v>6.6189999999999999E-2</v>
      </c>
      <c r="D83" s="105"/>
    </row>
    <row r="84" spans="1:4" s="38" customFormat="1">
      <c r="A84" s="35"/>
      <c r="B84" s="106" t="s">
        <v>430</v>
      </c>
      <c r="C84" s="414"/>
      <c r="D84" s="106"/>
    </row>
    <row r="85" spans="1:4" s="38" customFormat="1">
      <c r="A85" s="35">
        <v>69</v>
      </c>
      <c r="B85" s="105" t="s">
        <v>431</v>
      </c>
      <c r="C85" s="418">
        <v>5.2499999999999998E-2</v>
      </c>
      <c r="D85" s="105"/>
    </row>
    <row r="86" spans="1:4" s="38" customFormat="1">
      <c r="A86" s="35">
        <v>70</v>
      </c>
      <c r="B86" s="105" t="s">
        <v>432</v>
      </c>
      <c r="C86" s="418">
        <v>6.7500000000000004E-2</v>
      </c>
      <c r="D86" s="105"/>
    </row>
    <row r="87" spans="1:4" s="38" customFormat="1">
      <c r="A87" s="35">
        <v>71</v>
      </c>
      <c r="B87" s="105" t="s">
        <v>433</v>
      </c>
      <c r="C87" s="418">
        <v>8.7499999999999994E-2</v>
      </c>
      <c r="D87" s="105"/>
    </row>
    <row r="88" spans="1:4" s="38" customFormat="1" ht="15.6">
      <c r="A88" s="35"/>
      <c r="B88" s="127" t="s">
        <v>434</v>
      </c>
      <c r="C88" s="416"/>
      <c r="D88" s="108"/>
    </row>
    <row r="89" spans="1:4" s="38" customFormat="1" ht="15.6">
      <c r="A89" s="35">
        <v>72</v>
      </c>
      <c r="B89" s="105" t="s">
        <v>435</v>
      </c>
      <c r="C89" s="415" t="s">
        <v>108</v>
      </c>
      <c r="D89" s="105"/>
    </row>
    <row r="90" spans="1:4" s="38" customFormat="1" ht="15.6">
      <c r="A90" s="35">
        <v>73</v>
      </c>
      <c r="B90" s="105" t="s">
        <v>436</v>
      </c>
      <c r="C90" s="415" t="s">
        <v>108</v>
      </c>
      <c r="D90" s="105"/>
    </row>
    <row r="91" spans="1:4" s="38" customFormat="1" ht="15.6">
      <c r="A91" s="35">
        <v>74</v>
      </c>
      <c r="B91" s="105" t="s">
        <v>437</v>
      </c>
      <c r="C91" s="415" t="s">
        <v>108</v>
      </c>
      <c r="D91" s="105"/>
    </row>
    <row r="92" spans="1:4" s="38" customFormat="1" ht="15.6">
      <c r="A92" s="35">
        <v>75</v>
      </c>
      <c r="B92" s="105" t="s">
        <v>438</v>
      </c>
      <c r="C92" s="415" t="s">
        <v>108</v>
      </c>
      <c r="D92" s="105"/>
    </row>
    <row r="93" spans="1:4" s="38" customFormat="1" ht="15.6">
      <c r="A93" s="35"/>
      <c r="B93" s="127" t="s">
        <v>439</v>
      </c>
      <c r="C93" s="416"/>
      <c r="D93" s="108"/>
    </row>
    <row r="94" spans="1:4" s="38" customFormat="1" ht="30">
      <c r="A94" s="35">
        <v>76</v>
      </c>
      <c r="B94" s="105" t="s">
        <v>440</v>
      </c>
      <c r="C94" s="420">
        <v>293000</v>
      </c>
      <c r="D94" s="105"/>
    </row>
    <row r="95" spans="1:4" s="38" customFormat="1">
      <c r="A95" s="35">
        <v>77</v>
      </c>
      <c r="B95" s="105" t="s">
        <v>441</v>
      </c>
      <c r="C95" s="420">
        <v>379171.86619183753</v>
      </c>
      <c r="D95" s="105"/>
    </row>
    <row r="96" spans="1:4" s="38" customFormat="1" ht="31.2">
      <c r="A96" s="35">
        <v>78</v>
      </c>
      <c r="B96" s="107" t="s">
        <v>442</v>
      </c>
      <c r="C96" s="415" t="s">
        <v>108</v>
      </c>
      <c r="D96" s="105"/>
    </row>
    <row r="97" spans="1:4" s="38" customFormat="1" ht="31.2">
      <c r="A97" s="35">
        <v>79</v>
      </c>
      <c r="B97" s="107" t="s">
        <v>443</v>
      </c>
      <c r="C97" s="415" t="s">
        <v>108</v>
      </c>
      <c r="D97" s="105"/>
    </row>
    <row r="98" spans="1:4" s="38" customFormat="1" ht="31.2">
      <c r="A98" s="35"/>
      <c r="B98" s="127" t="s">
        <v>444</v>
      </c>
      <c r="C98" s="416"/>
      <c r="D98" s="108"/>
    </row>
    <row r="99" spans="1:4" s="38" customFormat="1" ht="15.6">
      <c r="A99" s="35">
        <v>80</v>
      </c>
      <c r="B99" s="109" t="s">
        <v>445</v>
      </c>
      <c r="C99" s="414"/>
      <c r="D99" s="106"/>
    </row>
    <row r="100" spans="1:4" s="38" customFormat="1" ht="15.6">
      <c r="A100" s="35">
        <v>81</v>
      </c>
      <c r="B100" s="109" t="s">
        <v>446</v>
      </c>
      <c r="C100" s="414"/>
      <c r="D100" s="106"/>
    </row>
    <row r="101" spans="1:4" s="38" customFormat="1" ht="15.6">
      <c r="A101" s="35">
        <v>82</v>
      </c>
      <c r="B101" s="109" t="s">
        <v>447</v>
      </c>
      <c r="C101" s="414"/>
      <c r="D101" s="106"/>
    </row>
    <row r="102" spans="1:4" s="38" customFormat="1" ht="15.6">
      <c r="A102" s="35">
        <v>83</v>
      </c>
      <c r="B102" s="109" t="s">
        <v>448</v>
      </c>
      <c r="C102" s="414"/>
      <c r="D102" s="106"/>
    </row>
    <row r="103" spans="1:4" s="38" customFormat="1" ht="15.6">
      <c r="A103" s="35">
        <v>84</v>
      </c>
      <c r="B103" s="110" t="s">
        <v>449</v>
      </c>
      <c r="C103" s="415" t="s">
        <v>108</v>
      </c>
      <c r="D103" s="105"/>
    </row>
    <row r="104" spans="1:4" s="38" customFormat="1" ht="15.6">
      <c r="A104" s="35">
        <v>85</v>
      </c>
      <c r="B104" s="110" t="s">
        <v>450</v>
      </c>
      <c r="C104" s="415" t="s">
        <v>108</v>
      </c>
      <c r="D104" s="105"/>
    </row>
    <row r="105" spans="1:4" s="38" customFormat="1" ht="15.6">
      <c r="A105" s="94"/>
      <c r="B105" s="94"/>
      <c r="C105" s="122"/>
      <c r="D105" s="123"/>
    </row>
    <row r="106" spans="1:4" s="38" customFormat="1" ht="15.6">
      <c r="A106" s="94"/>
      <c r="B106" s="421" t="s">
        <v>451</v>
      </c>
      <c r="C106" s="122"/>
      <c r="D106" s="123"/>
    </row>
    <row r="107" spans="1:4" s="38" customFormat="1" ht="15.6">
      <c r="A107" s="94"/>
      <c r="B107" s="94"/>
      <c r="C107" s="122"/>
      <c r="D107" s="123"/>
    </row>
    <row r="108" spans="1:4" s="38" customFormat="1" ht="15.6">
      <c r="A108" s="94"/>
      <c r="B108" s="94"/>
      <c r="C108" s="122"/>
      <c r="D108" s="123"/>
    </row>
    <row r="109" spans="1:4" s="38" customFormat="1" ht="15.6">
      <c r="A109" s="94"/>
      <c r="B109" s="94"/>
      <c r="C109" s="122"/>
      <c r="D109" s="123"/>
    </row>
    <row r="110" spans="1:4" s="38" customFormat="1" ht="15.6">
      <c r="A110" s="94"/>
      <c r="B110" s="94"/>
      <c r="C110" s="122"/>
      <c r="D110" s="123"/>
    </row>
    <row r="111" spans="1:4" s="38" customFormat="1" ht="15.6">
      <c r="A111" s="94"/>
      <c r="B111" s="94"/>
      <c r="C111" s="122"/>
      <c r="D111" s="123"/>
    </row>
    <row r="112" spans="1:4" s="38" customFormat="1" ht="15.6">
      <c r="A112" s="94"/>
      <c r="B112" s="94"/>
      <c r="C112" s="122"/>
      <c r="D112" s="123"/>
    </row>
    <row r="113" spans="1:5" s="38" customFormat="1" ht="15.6">
      <c r="A113" s="94"/>
      <c r="B113" s="94"/>
      <c r="C113" s="122"/>
      <c r="D113" s="123"/>
    </row>
    <row r="114" spans="1:5" s="38" customFormat="1" ht="15.6">
      <c r="A114" s="94"/>
      <c r="B114" s="94"/>
      <c r="C114" s="122"/>
      <c r="D114" s="123"/>
    </row>
    <row r="115" spans="1:5" s="38" customFormat="1" ht="15.6">
      <c r="A115" s="94"/>
      <c r="B115" s="94"/>
      <c r="C115" s="122"/>
      <c r="D115" s="123"/>
    </row>
    <row r="116" spans="1:5" s="38" customFormat="1" ht="15.6">
      <c r="A116" s="94"/>
      <c r="B116" s="94"/>
      <c r="C116" s="122"/>
      <c r="D116" s="123"/>
    </row>
    <row r="117" spans="1:5" s="38" customFormat="1" ht="15" customHeight="1">
      <c r="A117" s="94"/>
      <c r="C117" s="148"/>
      <c r="D117" s="35"/>
      <c r="E117" s="30"/>
    </row>
    <row r="118" spans="1:5" ht="16.5" hidden="1" customHeight="1">
      <c r="A118" s="94">
        <v>40</v>
      </c>
      <c r="B118" s="96" t="s">
        <v>55</v>
      </c>
      <c r="C118" s="113" t="s">
        <v>107</v>
      </c>
      <c r="D118" s="114"/>
    </row>
    <row r="119" spans="1:5" ht="12.75" hidden="1" customHeight="1">
      <c r="A119" s="94">
        <v>41</v>
      </c>
      <c r="B119" s="98" t="s">
        <v>53</v>
      </c>
      <c r="C119" s="116"/>
      <c r="D119" s="117"/>
    </row>
    <row r="120" spans="1:5" ht="12.75" hidden="1" customHeight="1">
      <c r="A120" s="94">
        <v>42</v>
      </c>
      <c r="B120" s="96" t="s">
        <v>56</v>
      </c>
      <c r="C120" s="113" t="e">
        <v>#VALUE!</v>
      </c>
      <c r="D120" s="114"/>
    </row>
    <row r="121" spans="1:5" ht="12.75" hidden="1" customHeight="1">
      <c r="A121" s="94">
        <v>43</v>
      </c>
      <c r="B121" s="97" t="s">
        <v>57</v>
      </c>
      <c r="C121" s="115" t="e">
        <v>#VALUE!</v>
      </c>
      <c r="D121" s="114"/>
    </row>
    <row r="122" spans="1:5" ht="12.75" hidden="1" customHeight="1">
      <c r="A122" s="94">
        <v>44</v>
      </c>
      <c r="B122" s="97" t="s">
        <v>58</v>
      </c>
      <c r="C122" s="115" t="e">
        <v>#VALUE!</v>
      </c>
      <c r="D122" s="114"/>
    </row>
    <row r="123" spans="1:5" ht="12.75" hidden="1" customHeight="1">
      <c r="A123" s="94">
        <v>45</v>
      </c>
      <c r="B123" s="97" t="s">
        <v>59</v>
      </c>
      <c r="C123" s="115" t="e">
        <v>#VALUE!</v>
      </c>
      <c r="D123" s="114"/>
    </row>
    <row r="124" spans="1:5" ht="12.75" hidden="1" customHeight="1">
      <c r="A124" s="94"/>
      <c r="B124" s="95" t="s">
        <v>60</v>
      </c>
      <c r="C124" s="124"/>
      <c r="D124" s="125"/>
    </row>
    <row r="125" spans="1:5" ht="12.75" hidden="1" customHeight="1">
      <c r="A125" s="94">
        <v>46</v>
      </c>
      <c r="B125" s="96" t="s">
        <v>61</v>
      </c>
      <c r="C125" s="113" t="s">
        <v>107</v>
      </c>
      <c r="D125" s="114"/>
    </row>
    <row r="126" spans="1:5" ht="12.75" hidden="1" customHeight="1">
      <c r="A126" s="94">
        <v>47</v>
      </c>
      <c r="B126" s="96" t="s">
        <v>62</v>
      </c>
      <c r="C126" s="113" t="s">
        <v>107</v>
      </c>
      <c r="D126" s="114"/>
    </row>
    <row r="127" spans="1:5" ht="12.75" hidden="1" customHeight="1">
      <c r="A127" s="94">
        <v>48</v>
      </c>
      <c r="B127" s="96" t="s">
        <v>63</v>
      </c>
      <c r="C127" s="113" t="s">
        <v>108</v>
      </c>
      <c r="D127" s="114"/>
    </row>
    <row r="128" spans="1:5" ht="12.75" hidden="1" customHeight="1">
      <c r="A128" s="94">
        <v>49</v>
      </c>
      <c r="B128" s="99" t="s">
        <v>54</v>
      </c>
      <c r="C128" s="113" t="s">
        <v>108</v>
      </c>
      <c r="D128" s="114"/>
    </row>
    <row r="129" spans="1:4" ht="12.75" hidden="1" customHeight="1">
      <c r="A129" s="94">
        <v>50</v>
      </c>
      <c r="B129" s="96" t="s">
        <v>64</v>
      </c>
      <c r="C129" s="113" t="s">
        <v>107</v>
      </c>
      <c r="D129" s="114"/>
    </row>
    <row r="130" spans="1:4" ht="12.75" hidden="1" customHeight="1">
      <c r="A130" s="94">
        <v>51</v>
      </c>
      <c r="B130" s="97" t="s">
        <v>65</v>
      </c>
      <c r="C130" s="115" t="e">
        <v>#VALUE!</v>
      </c>
      <c r="D130" s="114"/>
    </row>
    <row r="131" spans="1:4" ht="12.75" hidden="1" customHeight="1">
      <c r="A131" s="94"/>
      <c r="B131" s="95" t="s">
        <v>66</v>
      </c>
      <c r="C131" s="124"/>
      <c r="D131" s="125"/>
    </row>
    <row r="132" spans="1:4" ht="12.75" hidden="1" customHeight="1">
      <c r="A132" s="94">
        <v>52</v>
      </c>
      <c r="B132" s="98" t="s">
        <v>67</v>
      </c>
      <c r="C132" s="116"/>
      <c r="D132" s="117"/>
    </row>
    <row r="133" spans="1:4" ht="12.75" hidden="1" customHeight="1">
      <c r="A133" s="94">
        <v>53</v>
      </c>
      <c r="B133" s="98" t="s">
        <v>68</v>
      </c>
      <c r="C133" s="116"/>
      <c r="D133" s="117"/>
    </row>
    <row r="134" spans="1:4" ht="12.75" hidden="1" customHeight="1">
      <c r="A134" s="94">
        <v>54</v>
      </c>
      <c r="B134" s="96" t="s">
        <v>69</v>
      </c>
      <c r="C134" s="113" t="s">
        <v>108</v>
      </c>
      <c r="D134" s="114"/>
    </row>
    <row r="135" spans="1:4" ht="12.75" hidden="1" customHeight="1">
      <c r="A135" s="100" t="s">
        <v>70</v>
      </c>
      <c r="B135" s="96" t="s">
        <v>71</v>
      </c>
      <c r="C135" s="113" t="s">
        <v>108</v>
      </c>
      <c r="D135" s="114"/>
    </row>
    <row r="136" spans="1:4" ht="12.75" hidden="1" customHeight="1">
      <c r="A136" s="94">
        <v>55</v>
      </c>
      <c r="B136" s="96" t="s">
        <v>72</v>
      </c>
      <c r="C136" s="113" t="s">
        <v>108</v>
      </c>
      <c r="D136" s="114"/>
    </row>
    <row r="137" spans="1:4" ht="12.75" hidden="1" customHeight="1">
      <c r="A137" s="94">
        <v>56</v>
      </c>
      <c r="B137" s="98" t="s">
        <v>53</v>
      </c>
      <c r="C137" s="116"/>
      <c r="D137" s="117"/>
    </row>
    <row r="138" spans="1:4" ht="12.75" hidden="1" customHeight="1">
      <c r="A138" s="94">
        <v>57</v>
      </c>
      <c r="B138" s="97" t="s">
        <v>73</v>
      </c>
      <c r="C138" s="118">
        <v>0</v>
      </c>
      <c r="D138" s="114"/>
    </row>
    <row r="139" spans="1:4" ht="12.75" hidden="1" customHeight="1">
      <c r="A139" s="94">
        <v>58</v>
      </c>
      <c r="B139" s="97" t="s">
        <v>74</v>
      </c>
      <c r="C139" s="115" t="e">
        <v>#VALUE!</v>
      </c>
      <c r="D139" s="114"/>
    </row>
    <row r="140" spans="1:4" ht="12.75" hidden="1" customHeight="1">
      <c r="A140" s="94">
        <v>59</v>
      </c>
      <c r="B140" s="97" t="s">
        <v>75</v>
      </c>
      <c r="C140" s="115" t="e">
        <v>#VALUE!</v>
      </c>
      <c r="D140" s="114"/>
    </row>
    <row r="141" spans="1:4" ht="12.75" hidden="1" customHeight="1">
      <c r="A141" s="94">
        <v>60</v>
      </c>
      <c r="B141" s="97" t="s">
        <v>76</v>
      </c>
      <c r="C141" s="115" t="s">
        <v>107</v>
      </c>
      <c r="D141" s="114"/>
    </row>
    <row r="142" spans="1:4" ht="12.75" hidden="1" customHeight="1">
      <c r="A142" s="94"/>
      <c r="B142" s="95" t="s">
        <v>77</v>
      </c>
      <c r="C142" s="124"/>
      <c r="D142" s="125"/>
    </row>
    <row r="143" spans="1:4" ht="12.75" hidden="1" customHeight="1">
      <c r="A143" s="94">
        <v>61</v>
      </c>
      <c r="B143" s="97" t="s">
        <v>78</v>
      </c>
      <c r="C143" s="115" t="e">
        <v>#VALUE!</v>
      </c>
      <c r="D143" s="114"/>
    </row>
    <row r="144" spans="1:4" ht="12.75" hidden="1" customHeight="1">
      <c r="A144" s="94">
        <v>62</v>
      </c>
      <c r="B144" s="97" t="s">
        <v>79</v>
      </c>
      <c r="C144" s="115" t="e">
        <v>#VALUE!</v>
      </c>
      <c r="D144" s="114"/>
    </row>
    <row r="145" spans="1:4" ht="12.75" hidden="1" customHeight="1">
      <c r="A145" s="94">
        <v>63</v>
      </c>
      <c r="B145" s="97" t="s">
        <v>80</v>
      </c>
      <c r="C145" s="115" t="e">
        <v>#VALUE!</v>
      </c>
      <c r="D145" s="114"/>
    </row>
    <row r="146" spans="1:4" ht="12.75" hidden="1" customHeight="1">
      <c r="A146" s="94">
        <v>64</v>
      </c>
      <c r="B146" s="97" t="s">
        <v>81</v>
      </c>
      <c r="C146" s="119">
        <v>1.2500000000000001E-2</v>
      </c>
      <c r="D146" s="114"/>
    </row>
    <row r="147" spans="1:4" ht="12.75" hidden="1" customHeight="1">
      <c r="A147" s="94">
        <v>65</v>
      </c>
      <c r="B147" s="99" t="s">
        <v>82</v>
      </c>
      <c r="C147" s="120">
        <v>1.2500000000000001E-2</v>
      </c>
      <c r="D147" s="114"/>
    </row>
    <row r="148" spans="1:4" ht="12.75" hidden="1" customHeight="1">
      <c r="A148" s="94">
        <v>66</v>
      </c>
      <c r="B148" s="99" t="s">
        <v>83</v>
      </c>
      <c r="C148" s="113" t="s">
        <v>107</v>
      </c>
      <c r="D148" s="114"/>
    </row>
    <row r="149" spans="1:4" ht="12.75" hidden="1" customHeight="1">
      <c r="A149" s="94">
        <v>67</v>
      </c>
      <c r="B149" s="99" t="s">
        <v>84</v>
      </c>
      <c r="C149" s="113" t="s">
        <v>107</v>
      </c>
      <c r="D149" s="114"/>
    </row>
    <row r="150" spans="1:4" ht="12.75" hidden="1" customHeight="1">
      <c r="A150" s="94">
        <v>68</v>
      </c>
      <c r="B150" s="97" t="s">
        <v>85</v>
      </c>
      <c r="C150" s="115" t="s">
        <v>107</v>
      </c>
      <c r="D150" s="114"/>
    </row>
    <row r="151" spans="1:4" ht="12.75" hidden="1" customHeight="1">
      <c r="A151" s="94"/>
      <c r="B151" s="98" t="s">
        <v>86</v>
      </c>
      <c r="C151" s="116"/>
      <c r="D151" s="117"/>
    </row>
    <row r="152" spans="1:4" ht="12.75" hidden="1" customHeight="1">
      <c r="A152" s="94">
        <v>69</v>
      </c>
      <c r="B152" s="96" t="s">
        <v>87</v>
      </c>
      <c r="C152" s="121">
        <v>4.4999999999999998E-2</v>
      </c>
      <c r="D152" s="114"/>
    </row>
    <row r="153" spans="1:4" ht="12.75" hidden="1" customHeight="1">
      <c r="A153" s="94">
        <v>70</v>
      </c>
      <c r="B153" s="96" t="s">
        <v>88</v>
      </c>
      <c r="C153" s="121">
        <v>0.06</v>
      </c>
      <c r="D153" s="114"/>
    </row>
    <row r="154" spans="1:4" ht="12.75" hidden="1" customHeight="1">
      <c r="A154" s="94">
        <v>71</v>
      </c>
      <c r="B154" s="96" t="s">
        <v>89</v>
      </c>
      <c r="C154" s="121">
        <v>0.08</v>
      </c>
      <c r="D154" s="114"/>
    </row>
    <row r="155" spans="1:4" ht="12.75" hidden="1" customHeight="1">
      <c r="A155" s="94"/>
      <c r="B155" s="95" t="s">
        <v>90</v>
      </c>
      <c r="C155" s="124"/>
      <c r="D155" s="125"/>
    </row>
    <row r="156" spans="1:4" ht="12.75" hidden="1" customHeight="1">
      <c r="A156" s="94">
        <v>72</v>
      </c>
      <c r="B156" s="96" t="s">
        <v>91</v>
      </c>
      <c r="C156" s="113" t="s">
        <v>108</v>
      </c>
      <c r="D156" s="114"/>
    </row>
    <row r="157" spans="1:4" ht="12.75" hidden="1" customHeight="1">
      <c r="A157" s="94">
        <v>73</v>
      </c>
      <c r="B157" s="96" t="s">
        <v>92</v>
      </c>
      <c r="C157" s="113" t="s">
        <v>108</v>
      </c>
      <c r="D157" s="114"/>
    </row>
    <row r="158" spans="1:4" ht="12.75" hidden="1" customHeight="1">
      <c r="A158" s="94">
        <v>74</v>
      </c>
      <c r="B158" s="96" t="s">
        <v>93</v>
      </c>
      <c r="C158" s="113" t="s">
        <v>108</v>
      </c>
      <c r="D158" s="114"/>
    </row>
    <row r="159" spans="1:4" ht="12.75" hidden="1" customHeight="1">
      <c r="A159" s="94">
        <v>75</v>
      </c>
      <c r="B159" s="96" t="s">
        <v>94</v>
      </c>
      <c r="C159" s="113" t="s">
        <v>108</v>
      </c>
      <c r="D159" s="114"/>
    </row>
    <row r="160" spans="1:4" ht="12.75" hidden="1" customHeight="1">
      <c r="A160" s="94"/>
      <c r="B160" s="95" t="s">
        <v>95</v>
      </c>
      <c r="C160" s="124"/>
      <c r="D160" s="125"/>
    </row>
    <row r="161" spans="1:4" ht="12.75" hidden="1" customHeight="1">
      <c r="A161" s="94">
        <v>76</v>
      </c>
      <c r="B161" s="96" t="s">
        <v>96</v>
      </c>
      <c r="C161" s="113">
        <v>0</v>
      </c>
      <c r="D161" s="114"/>
    </row>
    <row r="162" spans="1:4" ht="12.75" hidden="1" customHeight="1">
      <c r="A162" s="94">
        <v>77</v>
      </c>
      <c r="B162" s="96" t="s">
        <v>97</v>
      </c>
      <c r="C162" s="113" t="s">
        <v>107</v>
      </c>
      <c r="D162" s="114"/>
    </row>
    <row r="163" spans="1:4" ht="12.75" hidden="1" customHeight="1">
      <c r="A163" s="94">
        <v>78</v>
      </c>
      <c r="B163" s="97" t="s">
        <v>98</v>
      </c>
      <c r="C163" s="115" t="s">
        <v>108</v>
      </c>
      <c r="D163" s="114"/>
    </row>
    <row r="164" spans="1:4" ht="12.75" hidden="1" customHeight="1">
      <c r="A164" s="94">
        <v>79</v>
      </c>
      <c r="B164" s="97" t="s">
        <v>99</v>
      </c>
      <c r="C164" s="115" t="s">
        <v>108</v>
      </c>
      <c r="D164" s="114"/>
    </row>
    <row r="165" spans="1:4" ht="12.75" hidden="1" customHeight="1">
      <c r="A165" s="94"/>
      <c r="B165" s="95" t="s">
        <v>100</v>
      </c>
      <c r="C165" s="124"/>
      <c r="D165" s="125"/>
    </row>
    <row r="166" spans="1:4" ht="12.75" hidden="1" customHeight="1">
      <c r="A166" s="94">
        <v>80</v>
      </c>
      <c r="B166" s="101" t="s">
        <v>101</v>
      </c>
      <c r="C166" s="116"/>
      <c r="D166" s="117"/>
    </row>
    <row r="167" spans="1:4" ht="12.75" hidden="1" customHeight="1">
      <c r="A167" s="94">
        <v>81</v>
      </c>
      <c r="B167" s="101" t="s">
        <v>102</v>
      </c>
      <c r="C167" s="116"/>
      <c r="D167" s="117"/>
    </row>
    <row r="168" spans="1:4" ht="12.75" hidden="1" customHeight="1">
      <c r="A168" s="94">
        <v>82</v>
      </c>
      <c r="B168" s="101" t="s">
        <v>103</v>
      </c>
      <c r="C168" s="116"/>
      <c r="D168" s="117"/>
    </row>
    <row r="169" spans="1:4" ht="12.75" hidden="1" customHeight="1">
      <c r="A169" s="94">
        <v>83</v>
      </c>
      <c r="B169" s="101" t="s">
        <v>104</v>
      </c>
      <c r="C169" s="116"/>
      <c r="D169" s="117"/>
    </row>
    <row r="170" spans="1:4" ht="12.75" hidden="1" customHeight="1">
      <c r="A170" s="94">
        <v>84</v>
      </c>
      <c r="B170" s="102" t="s">
        <v>105</v>
      </c>
      <c r="C170" s="113" t="s">
        <v>108</v>
      </c>
      <c r="D170" s="114"/>
    </row>
    <row r="171" spans="1:4" ht="12.75" hidden="1" customHeight="1">
      <c r="A171" s="94">
        <v>85</v>
      </c>
      <c r="B171" s="102" t="s">
        <v>106</v>
      </c>
      <c r="C171" s="113" t="s">
        <v>108</v>
      </c>
      <c r="D171" s="114"/>
    </row>
    <row r="172" spans="1:4" ht="12.75" hidden="1" customHeight="1"/>
    <row r="173" spans="1:4" ht="12.75" hidden="1" customHeight="1"/>
    <row r="174" spans="1:4" ht="12.75" hidden="1" customHeight="1"/>
    <row r="175" spans="1:4" ht="12.75" hidden="1" customHeight="1"/>
    <row r="176" spans="1:4"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6.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sheetData>
  <mergeCells count="1">
    <mergeCell ref="E35:E38"/>
  </mergeCells>
  <pageMargins left="0.7" right="0.7" top="0.75" bottom="0.75" header="0.3" footer="0.3"/>
  <pageSetup orientation="portrait" r:id="rId1"/>
  <headerFooter>
    <oddHeader>&amp;L&amp;"Calibri"&amp;10&amp;K000000Confidential&amp;1#</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F196"/>
  <sheetViews>
    <sheetView showGridLines="0" zoomScale="80" zoomScaleNormal="80" workbookViewId="0">
      <selection activeCell="I18" sqref="I18"/>
    </sheetView>
  </sheetViews>
  <sheetFormatPr baseColWidth="10" defaultColWidth="17.109375" defaultRowHeight="13.2" zeroHeight="1"/>
  <cols>
    <col min="1" max="1" width="7.6640625" style="30" customWidth="1"/>
    <col min="2" max="2" width="99.109375" style="31" customWidth="1"/>
    <col min="3" max="3" width="27.44140625" style="30" customWidth="1"/>
    <col min="4" max="4" width="19.5546875" style="30" bestFit="1" customWidth="1"/>
    <col min="5" max="5" width="13.44140625" style="30" customWidth="1"/>
    <col min="6" max="16333" width="8.44140625" style="30" customWidth="1"/>
    <col min="16334" max="16334" width="19.88671875" style="30" customWidth="1"/>
    <col min="16335" max="16384" width="17.109375" style="30"/>
  </cols>
  <sheetData>
    <row r="1" spans="1:5" s="54" customFormat="1" ht="20.25" customHeight="1">
      <c r="B1" s="23"/>
      <c r="C1" s="24"/>
      <c r="D1" s="56"/>
    </row>
    <row r="2" spans="1:5" s="54" customFormat="1" ht="20.25" customHeight="1">
      <c r="B2" s="23"/>
      <c r="C2" s="24"/>
      <c r="D2" s="56"/>
    </row>
    <row r="3" spans="1:5" ht="20.100000000000001" customHeight="1"/>
    <row r="4" spans="1:5" ht="20.100000000000001" customHeight="1"/>
    <row r="5" spans="1:5" s="32" customFormat="1" ht="21">
      <c r="B5" s="33" t="s">
        <v>454</v>
      </c>
      <c r="C5" s="34"/>
    </row>
    <row r="6" spans="1:5" s="38" customFormat="1" ht="15" customHeight="1">
      <c r="A6" s="35"/>
      <c r="B6" s="36"/>
      <c r="C6" s="488" t="s">
        <v>34</v>
      </c>
      <c r="D6" s="488"/>
      <c r="E6" s="488"/>
    </row>
    <row r="7" spans="1:5" s="38" customFormat="1" ht="62.1" customHeight="1">
      <c r="A7"/>
      <c r="B7" s="338" t="s">
        <v>285</v>
      </c>
      <c r="C7" s="387" t="s">
        <v>492</v>
      </c>
      <c r="D7" s="438" t="s">
        <v>493</v>
      </c>
      <c r="E7" s="486" t="s">
        <v>495</v>
      </c>
    </row>
    <row r="8" spans="1:5" s="38" customFormat="1" ht="15.75" customHeight="1">
      <c r="A8"/>
      <c r="B8" s="137" t="s">
        <v>216</v>
      </c>
      <c r="C8" s="489" t="s">
        <v>494</v>
      </c>
      <c r="D8" s="490"/>
      <c r="E8" s="487"/>
    </row>
    <row r="9" spans="1:5" s="38" customFormat="1" ht="15">
      <c r="A9" s="35">
        <v>1</v>
      </c>
      <c r="B9" s="135" t="s">
        <v>455</v>
      </c>
      <c r="C9" s="339">
        <v>2723282.2756690001</v>
      </c>
      <c r="D9" s="131"/>
      <c r="E9" s="340"/>
    </row>
    <row r="10" spans="1:5" s="38" customFormat="1" ht="15">
      <c r="A10" s="35">
        <v>2</v>
      </c>
      <c r="B10" s="135" t="s">
        <v>456</v>
      </c>
      <c r="C10" s="339">
        <v>812523.50322900002</v>
      </c>
      <c r="D10" s="131"/>
      <c r="E10" s="340"/>
    </row>
    <row r="11" spans="1:5" s="38" customFormat="1" ht="15">
      <c r="A11" s="35">
        <v>3</v>
      </c>
      <c r="B11" s="135" t="s">
        <v>457</v>
      </c>
      <c r="C11" s="339">
        <v>10217793.788221</v>
      </c>
      <c r="D11" s="131"/>
      <c r="E11" s="340"/>
    </row>
    <row r="12" spans="1:5" s="38" customFormat="1" ht="15">
      <c r="A12" s="35">
        <v>4</v>
      </c>
      <c r="B12" s="134" t="s">
        <v>243</v>
      </c>
      <c r="C12" s="339">
        <v>10119485.858542999</v>
      </c>
      <c r="D12" s="131"/>
      <c r="E12" s="340"/>
    </row>
    <row r="13" spans="1:5" s="38" customFormat="1" ht="15">
      <c r="A13" s="35">
        <v>5</v>
      </c>
      <c r="B13" s="134" t="s">
        <v>244</v>
      </c>
      <c r="C13" s="339">
        <v>98307.929678</v>
      </c>
      <c r="D13" s="131"/>
      <c r="E13" s="340"/>
    </row>
    <row r="14" spans="1:5" s="38" customFormat="1" ht="15">
      <c r="A14" s="35">
        <v>6</v>
      </c>
      <c r="B14" s="134" t="s">
        <v>458</v>
      </c>
      <c r="C14" s="339">
        <v>0</v>
      </c>
      <c r="D14" s="131"/>
      <c r="E14" s="340"/>
    </row>
    <row r="15" spans="1:5" s="38" customFormat="1" ht="15">
      <c r="A15" s="35">
        <v>7</v>
      </c>
      <c r="B15" s="135" t="s">
        <v>218</v>
      </c>
      <c r="C15" s="339">
        <v>0</v>
      </c>
      <c r="D15" s="131"/>
      <c r="E15" s="340"/>
    </row>
    <row r="16" spans="1:5" s="38" customFormat="1" ht="15">
      <c r="A16" s="35">
        <v>8</v>
      </c>
      <c r="B16" s="135" t="s">
        <v>219</v>
      </c>
      <c r="C16" s="339">
        <v>0</v>
      </c>
      <c r="D16" s="131"/>
      <c r="E16" s="340"/>
    </row>
    <row r="17" spans="1:5 16333:16334" s="38" customFormat="1" ht="15">
      <c r="A17" s="35">
        <v>9</v>
      </c>
      <c r="B17" s="135" t="s">
        <v>220</v>
      </c>
      <c r="C17" s="339">
        <v>4641281.9256290002</v>
      </c>
      <c r="D17" s="131"/>
      <c r="E17" s="340"/>
    </row>
    <row r="18" spans="1:5 16333:16334" s="38" customFormat="1" ht="15">
      <c r="A18" s="35">
        <v>10</v>
      </c>
      <c r="B18" s="134" t="s">
        <v>244</v>
      </c>
      <c r="C18" s="339">
        <v>4536025.1589050004</v>
      </c>
      <c r="D18" s="131"/>
      <c r="E18" s="340"/>
    </row>
    <row r="19" spans="1:5 16333:16334" s="38" customFormat="1" ht="15">
      <c r="A19" s="35">
        <v>11</v>
      </c>
      <c r="B19" s="134" t="s">
        <v>458</v>
      </c>
      <c r="C19" s="339">
        <v>105256.766724</v>
      </c>
      <c r="D19" s="131"/>
      <c r="E19" s="340"/>
    </row>
    <row r="20" spans="1:5 16333:16334" s="38" customFormat="1" ht="15">
      <c r="A20" s="35">
        <v>12</v>
      </c>
      <c r="B20" s="135" t="s">
        <v>459</v>
      </c>
      <c r="C20" s="339">
        <v>605529.17475100001</v>
      </c>
      <c r="D20" s="131"/>
      <c r="E20" s="340"/>
    </row>
    <row r="21" spans="1:5 16333:16334" s="38" customFormat="1" ht="15">
      <c r="A21" s="35">
        <v>13</v>
      </c>
      <c r="B21" s="135" t="s">
        <v>221</v>
      </c>
      <c r="C21" s="339">
        <v>47834677.936884999</v>
      </c>
      <c r="D21" s="131"/>
      <c r="E21" s="340"/>
    </row>
    <row r="22" spans="1:5 16333:16334" s="38" customFormat="1" ht="15">
      <c r="A22" s="35">
        <v>14</v>
      </c>
      <c r="B22" s="134" t="s">
        <v>460</v>
      </c>
      <c r="C22" s="339">
        <v>0</v>
      </c>
      <c r="D22" s="131"/>
      <c r="E22" s="340"/>
    </row>
    <row r="23" spans="1:5 16333:16334" s="38" customFormat="1" ht="15">
      <c r="A23" s="35">
        <v>15</v>
      </c>
      <c r="B23" s="134" t="s">
        <v>244</v>
      </c>
      <c r="C23" s="339">
        <v>8176894.7697160002</v>
      </c>
      <c r="D23" s="131"/>
      <c r="E23" s="340"/>
    </row>
    <row r="24" spans="1:5 16333:16334" s="38" customFormat="1" ht="15">
      <c r="A24" s="35">
        <v>16</v>
      </c>
      <c r="B24" s="134" t="s">
        <v>461</v>
      </c>
      <c r="C24" s="339">
        <v>68326.248842999994</v>
      </c>
      <c r="D24" s="131"/>
      <c r="E24" s="340"/>
    </row>
    <row r="25" spans="1:5 16333:16334" s="38" customFormat="1" ht="15">
      <c r="A25" s="35">
        <v>17</v>
      </c>
      <c r="B25" s="134" t="s">
        <v>462</v>
      </c>
      <c r="C25" s="339">
        <v>17401425.148993999</v>
      </c>
      <c r="D25" s="131"/>
      <c r="E25" s="340"/>
    </row>
    <row r="26" spans="1:5 16333:16334" s="38" customFormat="1" ht="15">
      <c r="A26" s="35">
        <v>18</v>
      </c>
      <c r="B26" s="134" t="s">
        <v>463</v>
      </c>
      <c r="C26" s="339">
        <v>16925057.979366999</v>
      </c>
      <c r="D26" s="131"/>
      <c r="E26" s="340"/>
    </row>
    <row r="27" spans="1:5 16333:16334" s="38" customFormat="1" ht="15">
      <c r="A27" s="35">
        <v>19</v>
      </c>
      <c r="B27" s="134" t="s">
        <v>464</v>
      </c>
      <c r="C27" s="339">
        <v>5262973.789965</v>
      </c>
      <c r="D27" s="131"/>
      <c r="E27" s="340"/>
    </row>
    <row r="28" spans="1:5 16333:16334" s="38" customFormat="1" ht="15">
      <c r="A28" s="35">
        <v>20</v>
      </c>
      <c r="B28" s="135" t="s">
        <v>465</v>
      </c>
      <c r="C28" s="339">
        <v>55283.787465000001</v>
      </c>
      <c r="D28" s="131"/>
      <c r="E28" s="340"/>
    </row>
    <row r="29" spans="1:5 16333:16334" s="38" customFormat="1" ht="15">
      <c r="A29" s="35">
        <v>21</v>
      </c>
      <c r="B29" s="135" t="s">
        <v>222</v>
      </c>
      <c r="C29" s="339">
        <v>97550.727545999995</v>
      </c>
      <c r="D29" s="131"/>
      <c r="E29" s="340"/>
      <c r="XDE29" s="45"/>
      <c r="XDF29" s="46"/>
    </row>
    <row r="30" spans="1:5 16333:16334" s="38" customFormat="1" ht="15">
      <c r="A30" s="35">
        <v>22</v>
      </c>
      <c r="B30" s="134" t="s">
        <v>254</v>
      </c>
      <c r="C30" s="339">
        <v>0</v>
      </c>
      <c r="D30" s="131"/>
      <c r="E30" s="341" t="s">
        <v>110</v>
      </c>
      <c r="XDF30" s="46"/>
    </row>
    <row r="31" spans="1:5 16333:16334" s="38" customFormat="1" ht="15">
      <c r="A31" s="35">
        <v>23</v>
      </c>
      <c r="B31" s="134" t="s">
        <v>255</v>
      </c>
      <c r="C31" s="342">
        <v>97550.727545999995</v>
      </c>
      <c r="D31" s="131"/>
      <c r="E31" s="343" t="s">
        <v>111</v>
      </c>
      <c r="XDF31" s="46"/>
    </row>
    <row r="32" spans="1:5 16333:16334" s="38" customFormat="1" ht="15">
      <c r="A32" s="35">
        <v>24</v>
      </c>
      <c r="B32" s="134" t="s">
        <v>466</v>
      </c>
      <c r="C32" s="339">
        <v>0</v>
      </c>
      <c r="D32" s="131"/>
      <c r="E32" s="341" t="s">
        <v>112</v>
      </c>
      <c r="XDF32" s="46"/>
    </row>
    <row r="33" spans="1:5 16333:16334" s="38" customFormat="1" ht="15">
      <c r="A33" s="35">
        <v>25</v>
      </c>
      <c r="B33" s="135" t="s">
        <v>467</v>
      </c>
      <c r="C33" s="339">
        <v>198743.94708099999</v>
      </c>
      <c r="D33" s="131"/>
      <c r="E33" s="340"/>
      <c r="XDF33" s="46"/>
    </row>
    <row r="34" spans="1:5 16333:16334" s="38" customFormat="1" ht="15">
      <c r="A34" s="35">
        <v>26</v>
      </c>
      <c r="B34" s="135" t="s">
        <v>223</v>
      </c>
      <c r="C34" s="339">
        <v>153527.52318700001</v>
      </c>
      <c r="D34" s="131"/>
      <c r="E34" s="340"/>
      <c r="XDF34" s="46"/>
    </row>
    <row r="35" spans="1:5 16333:16334" s="38" customFormat="1" ht="15">
      <c r="A35" s="35">
        <v>27</v>
      </c>
      <c r="B35" s="135" t="s">
        <v>224</v>
      </c>
      <c r="C35" s="339">
        <v>146.177651</v>
      </c>
      <c r="D35" s="131"/>
      <c r="E35" s="340"/>
      <c r="XDE35" s="45"/>
      <c r="XDF35" s="46"/>
    </row>
    <row r="36" spans="1:5 16333:16334" s="38" customFormat="1" ht="15">
      <c r="A36" s="35">
        <v>28</v>
      </c>
      <c r="B36" s="135" t="s">
        <v>225</v>
      </c>
      <c r="C36" s="339">
        <v>428548.88628400001</v>
      </c>
      <c r="D36" s="131"/>
      <c r="E36" s="340"/>
      <c r="XDF36" s="46"/>
    </row>
    <row r="37" spans="1:5 16333:16334" s="38" customFormat="1" ht="15">
      <c r="A37" s="35">
        <v>29</v>
      </c>
      <c r="B37" s="135" t="s">
        <v>226</v>
      </c>
      <c r="C37" s="339">
        <v>3046606.6827079998</v>
      </c>
      <c r="D37" s="131"/>
      <c r="E37" s="340"/>
      <c r="XDF37" s="46"/>
    </row>
    <row r="38" spans="1:5 16333:16334" s="38" customFormat="1" ht="15">
      <c r="A38" s="35">
        <v>30</v>
      </c>
      <c r="B38" s="135" t="s">
        <v>468</v>
      </c>
      <c r="C38" s="339">
        <v>42389.714056999997</v>
      </c>
      <c r="D38" s="131"/>
      <c r="E38" s="340"/>
      <c r="XDF38" s="46"/>
    </row>
    <row r="39" spans="1:5 16333:16334" s="38" customFormat="1" ht="31.2">
      <c r="A39" s="35">
        <v>31</v>
      </c>
      <c r="B39" s="136" t="s">
        <v>469</v>
      </c>
      <c r="C39" s="344">
        <v>70857886.050363004</v>
      </c>
      <c r="D39" s="131"/>
      <c r="E39" s="345"/>
      <c r="XDF39" s="46"/>
    </row>
    <row r="40" spans="1:5 16333:16334" s="38" customFormat="1" ht="15">
      <c r="A40" s="35"/>
      <c r="B40" s="137" t="s">
        <v>470</v>
      </c>
      <c r="C40" s="346">
        <v>0</v>
      </c>
      <c r="D40" s="131"/>
      <c r="E40" s="137"/>
      <c r="XDE40" s="45"/>
      <c r="XDF40" s="46"/>
    </row>
    <row r="41" spans="1:5 16333:16334" s="38" customFormat="1" ht="15">
      <c r="A41" s="35">
        <v>32</v>
      </c>
      <c r="B41" s="135" t="s">
        <v>227</v>
      </c>
      <c r="C41" s="339">
        <v>775082.15663500002</v>
      </c>
      <c r="D41" s="131"/>
      <c r="E41" s="340"/>
      <c r="XDF41" s="46"/>
    </row>
    <row r="42" spans="1:5 16333:16334" s="38" customFormat="1" ht="15">
      <c r="A42" s="35">
        <v>33</v>
      </c>
      <c r="B42" s="135" t="s">
        <v>228</v>
      </c>
      <c r="C42" s="342">
        <v>9521575.076204</v>
      </c>
      <c r="D42" s="131"/>
      <c r="E42" s="347"/>
      <c r="XDF42" s="46"/>
    </row>
    <row r="43" spans="1:5 16333:16334" s="38" customFormat="1" ht="15">
      <c r="A43" s="35">
        <v>34</v>
      </c>
      <c r="B43" s="134" t="s">
        <v>229</v>
      </c>
      <c r="C43" s="339">
        <v>9521575.076204</v>
      </c>
      <c r="D43" s="131"/>
      <c r="E43" s="340"/>
      <c r="XDF43" s="46"/>
    </row>
    <row r="44" spans="1:5 16333:16334" s="38" customFormat="1" ht="15">
      <c r="A44" s="35">
        <v>35</v>
      </c>
      <c r="B44" s="134" t="s">
        <v>230</v>
      </c>
      <c r="C44" s="339">
        <v>0</v>
      </c>
      <c r="D44" s="131"/>
      <c r="E44" s="340"/>
      <c r="XDE44" s="45"/>
      <c r="XDF44" s="46"/>
    </row>
    <row r="45" spans="1:5 16333:16334" s="38" customFormat="1" ht="15">
      <c r="A45" s="35">
        <v>36</v>
      </c>
      <c r="B45" s="135" t="s">
        <v>456</v>
      </c>
      <c r="C45" s="339">
        <v>0</v>
      </c>
      <c r="D45" s="131"/>
      <c r="E45" s="340"/>
      <c r="XDF45" s="46"/>
    </row>
    <row r="46" spans="1:5 16333:16334" s="38" customFormat="1" ht="15">
      <c r="A46" s="35">
        <v>37</v>
      </c>
      <c r="B46" s="135" t="s">
        <v>471</v>
      </c>
      <c r="C46" s="339">
        <v>2466766.9255260001</v>
      </c>
      <c r="D46" s="131"/>
      <c r="E46" s="340"/>
      <c r="XDF46" s="46"/>
    </row>
    <row r="47" spans="1:5 16333:16334" s="38" customFormat="1" ht="15">
      <c r="A47" s="35">
        <v>38</v>
      </c>
      <c r="B47" s="134" t="s">
        <v>243</v>
      </c>
      <c r="C47" s="348" t="s">
        <v>108</v>
      </c>
      <c r="D47" s="131"/>
      <c r="E47" s="349"/>
      <c r="XDF47" s="46"/>
    </row>
    <row r="48" spans="1:5 16333:16334" s="38" customFormat="1" ht="15">
      <c r="A48" s="35">
        <v>39</v>
      </c>
      <c r="B48" s="135" t="s">
        <v>458</v>
      </c>
      <c r="C48" s="339">
        <v>48622170.076283999</v>
      </c>
      <c r="D48" s="131"/>
      <c r="E48" s="340"/>
      <c r="XDF48" s="46"/>
    </row>
    <row r="49" spans="1:5 16334:16334" s="38" customFormat="1" ht="15">
      <c r="A49" s="35">
        <v>40</v>
      </c>
      <c r="B49" s="134" t="s">
        <v>231</v>
      </c>
      <c r="C49" s="339">
        <v>13537826.398248</v>
      </c>
      <c r="D49" s="131"/>
      <c r="E49" s="340"/>
      <c r="XDF49" s="46"/>
    </row>
    <row r="50" spans="1:5 16334:16334" s="38" customFormat="1" ht="15">
      <c r="A50" s="35">
        <v>41</v>
      </c>
      <c r="B50" s="134" t="s">
        <v>459</v>
      </c>
      <c r="C50" s="339">
        <v>16137941.779007999</v>
      </c>
      <c r="D50" s="131"/>
      <c r="E50" s="340"/>
      <c r="XDF50" s="46"/>
    </row>
    <row r="51" spans="1:5 16334:16334" s="38" customFormat="1" ht="15">
      <c r="A51" s="35">
        <v>42</v>
      </c>
      <c r="B51" s="134" t="s">
        <v>232</v>
      </c>
      <c r="C51" s="339">
        <v>282584.19373499998</v>
      </c>
      <c r="D51" s="131"/>
      <c r="E51" s="340"/>
      <c r="XDF51" s="46"/>
    </row>
    <row r="52" spans="1:5 16334:16334" s="38" customFormat="1" ht="15">
      <c r="A52" s="35">
        <v>43</v>
      </c>
      <c r="B52" s="134" t="s">
        <v>472</v>
      </c>
      <c r="C52" s="339">
        <v>10366499.465647001</v>
      </c>
      <c r="D52" s="131"/>
      <c r="E52" s="340"/>
      <c r="XDF52" s="46"/>
    </row>
    <row r="53" spans="1:5 16334:16334" s="38" customFormat="1" ht="15">
      <c r="A53" s="35">
        <v>44</v>
      </c>
      <c r="B53" s="134" t="s">
        <v>473</v>
      </c>
      <c r="C53" s="339">
        <v>8001045.2674719999</v>
      </c>
      <c r="D53" s="131"/>
      <c r="E53" s="340"/>
      <c r="XDF53" s="46"/>
    </row>
    <row r="54" spans="1:5 16334:16334" s="38" customFormat="1" ht="15">
      <c r="A54" s="35">
        <v>45</v>
      </c>
      <c r="B54" s="134" t="s">
        <v>474</v>
      </c>
      <c r="C54" s="339">
        <v>296272.97217399999</v>
      </c>
      <c r="D54" s="131"/>
      <c r="E54" s="340"/>
      <c r="XDF54" s="46"/>
    </row>
    <row r="55" spans="1:5 16334:16334" s="38" customFormat="1" ht="15">
      <c r="A55" s="35">
        <v>46</v>
      </c>
      <c r="B55" s="135" t="s">
        <v>262</v>
      </c>
      <c r="C55" s="339">
        <v>104516.361386</v>
      </c>
      <c r="D55" s="131"/>
      <c r="E55" s="340"/>
      <c r="XDF55" s="46"/>
    </row>
    <row r="56" spans="1:5 16334:16334" s="38" customFormat="1" ht="15">
      <c r="A56" s="35">
        <v>47</v>
      </c>
      <c r="B56" s="135" t="s">
        <v>475</v>
      </c>
      <c r="C56" s="339">
        <v>2422659.2964949999</v>
      </c>
      <c r="D56" s="131"/>
      <c r="E56" s="340"/>
      <c r="XDF56" s="46"/>
    </row>
    <row r="57" spans="1:5 16334:16334" s="38" customFormat="1" ht="15">
      <c r="A57" s="35">
        <v>48</v>
      </c>
      <c r="B57" s="135" t="s">
        <v>264</v>
      </c>
      <c r="C57" s="339">
        <v>108780.97259600001</v>
      </c>
      <c r="D57" s="131"/>
      <c r="E57" s="340"/>
      <c r="XDF57" s="46"/>
    </row>
    <row r="58" spans="1:5 16334:16334" s="38" customFormat="1" ht="15">
      <c r="A58" s="35">
        <v>49</v>
      </c>
      <c r="B58" s="135" t="s">
        <v>233</v>
      </c>
      <c r="C58" s="342">
        <v>154032.8524</v>
      </c>
      <c r="D58" s="131"/>
      <c r="E58" s="347"/>
      <c r="XDF58" s="46"/>
    </row>
    <row r="59" spans="1:5 16334:16334" s="38" customFormat="1" ht="15">
      <c r="A59" s="35">
        <v>50</v>
      </c>
      <c r="B59" s="135" t="s">
        <v>234</v>
      </c>
      <c r="C59" s="339">
        <v>339334.04278999998</v>
      </c>
      <c r="D59" s="131"/>
      <c r="E59" s="340"/>
      <c r="XDF59" s="46"/>
    </row>
    <row r="60" spans="1:5 16334:16334" s="38" customFormat="1" ht="15">
      <c r="A60" s="35">
        <v>51</v>
      </c>
      <c r="B60" s="135" t="s">
        <v>476</v>
      </c>
      <c r="C60" s="339">
        <v>163877.87404600001</v>
      </c>
      <c r="D60" s="131"/>
      <c r="E60" s="340"/>
      <c r="XDF60" s="46"/>
    </row>
    <row r="61" spans="1:5 16334:16334" s="38" customFormat="1" ht="30">
      <c r="A61" s="35">
        <v>52</v>
      </c>
      <c r="B61" s="135" t="s">
        <v>477</v>
      </c>
      <c r="C61" s="339">
        <v>3546.9386450000002</v>
      </c>
      <c r="D61" s="131"/>
      <c r="E61" s="340"/>
      <c r="XDF61" s="46"/>
    </row>
    <row r="62" spans="1:5 16334:16334" s="38" customFormat="1" ht="15">
      <c r="A62" s="35">
        <v>53</v>
      </c>
      <c r="B62" s="134" t="s">
        <v>236</v>
      </c>
      <c r="C62" s="339">
        <v>0</v>
      </c>
      <c r="D62" s="131"/>
      <c r="E62" s="341" t="s">
        <v>113</v>
      </c>
      <c r="XDF62" s="46"/>
    </row>
    <row r="63" spans="1:5 16334:16334" s="38" customFormat="1" ht="15">
      <c r="A63" s="35">
        <v>54</v>
      </c>
      <c r="B63" s="134" t="s">
        <v>225</v>
      </c>
      <c r="C63" s="339">
        <v>0</v>
      </c>
      <c r="D63" s="131"/>
      <c r="E63" s="341" t="s">
        <v>114</v>
      </c>
      <c r="XDF63" s="46"/>
    </row>
    <row r="64" spans="1:5 16334:16334" s="38" customFormat="1" ht="15">
      <c r="A64" s="35">
        <v>55</v>
      </c>
      <c r="B64" s="134" t="s">
        <v>226</v>
      </c>
      <c r="C64" s="339">
        <v>0</v>
      </c>
      <c r="D64" s="131"/>
      <c r="E64" s="341" t="s">
        <v>115</v>
      </c>
      <c r="XDF64" s="46"/>
    </row>
    <row r="65" spans="1:5 16334:16334" s="38" customFormat="1" ht="15">
      <c r="A65" s="35">
        <v>56</v>
      </c>
      <c r="B65" s="135" t="s">
        <v>237</v>
      </c>
      <c r="C65" s="339">
        <v>1683650.097139</v>
      </c>
      <c r="D65" s="131"/>
      <c r="E65" s="340"/>
      <c r="XDF65" s="46"/>
    </row>
    <row r="66" spans="1:5 16334:16334" s="38" customFormat="1" ht="15">
      <c r="A66" s="35">
        <v>57</v>
      </c>
      <c r="B66" s="135" t="s">
        <v>238</v>
      </c>
      <c r="C66" s="339">
        <v>0</v>
      </c>
      <c r="D66" s="131"/>
      <c r="E66" s="340"/>
      <c r="XDF66" s="46"/>
    </row>
    <row r="67" spans="1:5 16334:16334" s="38" customFormat="1" ht="15.6">
      <c r="A67" s="35">
        <v>58</v>
      </c>
      <c r="B67" s="136" t="s">
        <v>239</v>
      </c>
      <c r="C67" s="344">
        <v>66365992.670146003</v>
      </c>
      <c r="D67" s="131"/>
      <c r="E67" s="345"/>
      <c r="XDF67" s="46"/>
    </row>
    <row r="68" spans="1:5 16334:16334" s="38" customFormat="1" ht="15">
      <c r="A68" s="35"/>
      <c r="B68" s="137" t="s">
        <v>478</v>
      </c>
      <c r="C68" s="346">
        <v>0</v>
      </c>
      <c r="D68" s="131"/>
      <c r="E68" s="137"/>
      <c r="XDF68" s="46"/>
    </row>
    <row r="69" spans="1:5 16334:16334" s="38" customFormat="1" ht="15">
      <c r="A69" s="35">
        <v>59</v>
      </c>
      <c r="B69" s="135" t="s">
        <v>479</v>
      </c>
      <c r="C69" s="339">
        <v>891302.88169099996</v>
      </c>
      <c r="D69" s="131"/>
      <c r="E69" s="340"/>
      <c r="XDF69" s="46"/>
    </row>
    <row r="70" spans="1:5 16334:16334" s="38" customFormat="1" ht="15">
      <c r="A70" s="35">
        <v>60</v>
      </c>
      <c r="B70" s="134" t="s">
        <v>480</v>
      </c>
      <c r="C70" s="339">
        <v>891302.88169099996</v>
      </c>
      <c r="D70" s="131"/>
      <c r="E70" s="341" t="s">
        <v>116</v>
      </c>
      <c r="XDF70" s="46"/>
    </row>
    <row r="71" spans="1:5 16334:16334" s="38" customFormat="1" ht="15">
      <c r="A71" s="35">
        <v>61</v>
      </c>
      <c r="B71" s="138" t="s">
        <v>481</v>
      </c>
      <c r="C71" s="350" t="s">
        <v>108</v>
      </c>
      <c r="D71" s="131"/>
      <c r="E71" s="351" t="s">
        <v>117</v>
      </c>
      <c r="XDF71" s="46"/>
    </row>
    <row r="72" spans="1:5 16334:16334" s="38" customFormat="1" ht="15">
      <c r="A72" s="35">
        <v>62</v>
      </c>
      <c r="B72" s="135" t="s">
        <v>482</v>
      </c>
      <c r="C72" s="339">
        <v>3115239.2100470001</v>
      </c>
      <c r="D72" s="131"/>
      <c r="E72" s="340"/>
      <c r="XDF72" s="46"/>
    </row>
    <row r="73" spans="1:5 16334:16334" s="38" customFormat="1" ht="15">
      <c r="A73" s="35">
        <v>63</v>
      </c>
      <c r="B73" s="135" t="s">
        <v>483</v>
      </c>
      <c r="C73" s="339">
        <v>-5241.6940249999998</v>
      </c>
      <c r="D73" s="131"/>
      <c r="E73" s="340"/>
      <c r="XDF73" s="46"/>
    </row>
    <row r="74" spans="1:5 16334:16334" s="38" customFormat="1" ht="15">
      <c r="A74" s="35">
        <v>64</v>
      </c>
      <c r="B74" s="134" t="s">
        <v>484</v>
      </c>
      <c r="C74" s="339">
        <v>1369.205541</v>
      </c>
      <c r="D74" s="131"/>
      <c r="E74" s="340"/>
      <c r="XDF74" s="46"/>
    </row>
    <row r="75" spans="1:5 16334:16334" s="38" customFormat="1" ht="15">
      <c r="A75" s="35">
        <v>65</v>
      </c>
      <c r="B75" s="134" t="s">
        <v>485</v>
      </c>
      <c r="C75" s="339">
        <v>-6610.899566</v>
      </c>
      <c r="D75" s="131"/>
      <c r="E75" s="340"/>
      <c r="XDF75" s="46"/>
    </row>
    <row r="76" spans="1:5 16334:16334" s="38" customFormat="1" ht="15">
      <c r="A76" s="35">
        <v>66</v>
      </c>
      <c r="B76" s="135" t="s">
        <v>486</v>
      </c>
      <c r="C76" s="339">
        <v>23487.091250000001</v>
      </c>
      <c r="D76" s="131"/>
      <c r="E76" s="340"/>
      <c r="XDF76" s="46"/>
    </row>
    <row r="77" spans="1:5 16334:16334" s="38" customFormat="1" ht="15">
      <c r="A77" s="35">
        <v>67</v>
      </c>
      <c r="B77" s="135" t="s">
        <v>487</v>
      </c>
      <c r="C77" s="339">
        <v>496403.94380200002</v>
      </c>
      <c r="D77" s="131"/>
      <c r="E77" s="340"/>
      <c r="XDF77" s="46"/>
    </row>
    <row r="78" spans="1:5 16334:16334" s="38" customFormat="1" ht="30">
      <c r="A78" s="35">
        <v>68</v>
      </c>
      <c r="B78" s="135" t="s">
        <v>488</v>
      </c>
      <c r="C78" s="342">
        <v>-154032.8524</v>
      </c>
      <c r="D78" s="131"/>
      <c r="E78" s="347"/>
      <c r="XDF78" s="46"/>
    </row>
    <row r="79" spans="1:5 16334:16334" s="38" customFormat="1" ht="15">
      <c r="A79" s="35">
        <v>69</v>
      </c>
      <c r="B79" s="139" t="s">
        <v>489</v>
      </c>
      <c r="C79" s="339">
        <v>4367158.5803650003</v>
      </c>
      <c r="D79" s="131"/>
      <c r="E79" s="340"/>
      <c r="XDF79" s="46"/>
    </row>
    <row r="80" spans="1:5 16334:16334" s="38" customFormat="1" ht="15">
      <c r="A80" s="35">
        <v>70</v>
      </c>
      <c r="B80" s="135" t="s">
        <v>490</v>
      </c>
      <c r="C80" s="339">
        <v>124734.799852</v>
      </c>
      <c r="D80" s="131"/>
      <c r="E80" s="340"/>
      <c r="XDF80" s="46"/>
    </row>
    <row r="81" spans="1:5 16334:16334" s="38" customFormat="1" ht="15.6">
      <c r="A81" s="35">
        <v>71</v>
      </c>
      <c r="B81" s="136" t="s">
        <v>491</v>
      </c>
      <c r="C81" s="344">
        <v>4491893.3802169999</v>
      </c>
      <c r="D81" s="131"/>
      <c r="E81" s="345"/>
      <c r="XDF81" s="46"/>
    </row>
    <row r="82" spans="1:5 16334:16334" s="38" customFormat="1" ht="16.350000000000001" customHeight="1">
      <c r="C82" s="290"/>
      <c r="XDF82" s="46"/>
    </row>
    <row r="83" spans="1:5 16334:16334" s="38" customFormat="1" ht="16.350000000000001" customHeight="1">
      <c r="C83" s="290"/>
      <c r="XDF83" s="46"/>
    </row>
    <row r="84" spans="1:5 16334:16334" s="38" customFormat="1" ht="16.350000000000001" customHeight="1">
      <c r="C84" s="290"/>
      <c r="XDF84" s="46"/>
    </row>
    <row r="85" spans="1:5 16334:16334" s="38" customFormat="1" ht="16.350000000000001" customHeight="1">
      <c r="C85" s="290"/>
      <c r="XDF85" s="46"/>
    </row>
    <row r="86" spans="1:5 16334:16334" s="38" customFormat="1" ht="16.350000000000001" customHeight="1">
      <c r="C86" s="290"/>
      <c r="XDF86" s="46"/>
    </row>
    <row r="87" spans="1:5 16334:16334" s="38" customFormat="1" ht="16.350000000000001" customHeight="1">
      <c r="C87" s="290"/>
      <c r="XDF87" s="46"/>
    </row>
    <row r="88" spans="1:5 16334:16334" s="38" customFormat="1" ht="16.350000000000001" customHeight="1">
      <c r="C88" s="290"/>
      <c r="XDF88" s="46"/>
    </row>
    <row r="89" spans="1:5 16334:16334" s="38" customFormat="1" ht="16.350000000000001" customHeight="1">
      <c r="C89" s="290"/>
      <c r="XDF89" s="46"/>
    </row>
    <row r="90" spans="1:5 16334:16334" s="38" customFormat="1" ht="16.350000000000001" customHeight="1">
      <c r="C90" s="290"/>
      <c r="XDF90" s="46"/>
    </row>
    <row r="91" spans="1:5 16334:16334" s="38" customFormat="1" ht="16.350000000000001" customHeight="1">
      <c r="C91" s="290"/>
      <c r="XDF91" s="46"/>
    </row>
    <row r="92" spans="1:5 16334:16334" s="38" customFormat="1" ht="16.350000000000001" customHeight="1">
      <c r="C92" s="290"/>
      <c r="XDF92" s="46"/>
    </row>
    <row r="93" spans="1:5 16334:16334" s="38" customFormat="1" ht="16.350000000000001" customHeight="1">
      <c r="B93" s="54"/>
      <c r="C93" s="290"/>
    </row>
    <row r="94" spans="1:5 16334:16334" s="38" customFormat="1" ht="15">
      <c r="B94" s="35"/>
      <c r="C94" s="290"/>
    </row>
    <row r="95" spans="1:5 16334:16334" s="38" customFormat="1" ht="15" customHeight="1">
      <c r="B95" s="55"/>
      <c r="C95" s="290"/>
    </row>
    <row r="96" spans="1:5 16334:16334" ht="16.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6.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sheetData>
  <mergeCells count="3">
    <mergeCell ref="E7:E8"/>
    <mergeCell ref="C6:E6"/>
    <mergeCell ref="C8:D8"/>
  </mergeCells>
  <pageMargins left="0.7" right="0.7" top="0.75" bottom="0.75" header="0.3" footer="0.3"/>
  <pageSetup orientation="portrait" r:id="rId1"/>
  <headerFooter>
    <oddHeader>&amp;L&amp;"Calibri"&amp;10&amp;K000000Confidential&amp;1#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H153"/>
  <sheetViews>
    <sheetView showGridLines="0" zoomScale="80" zoomScaleNormal="80" workbookViewId="0">
      <selection activeCell="H45" sqref="H45"/>
    </sheetView>
  </sheetViews>
  <sheetFormatPr baseColWidth="10" defaultColWidth="17.109375" defaultRowHeight="13.2" zeroHeight="1"/>
  <cols>
    <col min="1" max="1" width="7.6640625" style="146" customWidth="1"/>
    <col min="2" max="2" width="99.88671875" style="31" customWidth="1"/>
    <col min="3" max="3" width="32.109375" style="422" customWidth="1"/>
    <col min="4" max="4" width="46.88671875" style="30" customWidth="1"/>
    <col min="5" max="12" width="37.33203125" style="30" customWidth="1"/>
    <col min="13" max="18" width="37.33203125" style="30" bestFit="1" customWidth="1"/>
    <col min="19" max="16335" width="8.44140625" style="30" customWidth="1"/>
    <col min="16336" max="16336" width="19.88671875" style="30" customWidth="1"/>
    <col min="16337" max="16384" width="17.109375" style="30"/>
  </cols>
  <sheetData>
    <row r="1" spans="1:18" s="54" customFormat="1" ht="20.25" customHeight="1">
      <c r="B1" s="23"/>
      <c r="C1" s="24"/>
      <c r="D1" s="24"/>
      <c r="F1" s="56"/>
    </row>
    <row r="2" spans="1:18" s="54" customFormat="1" ht="20.25" customHeight="1">
      <c r="B2" s="23"/>
      <c r="C2" s="24"/>
      <c r="D2" s="24"/>
      <c r="F2" s="56"/>
    </row>
    <row r="3" spans="1:18" ht="20.100000000000001" customHeight="1"/>
    <row r="4" spans="1:18" ht="20.100000000000001" customHeight="1">
      <c r="B4" s="30"/>
      <c r="C4" s="146"/>
      <c r="I4"/>
    </row>
    <row r="5" spans="1:18" s="32" customFormat="1" ht="21">
      <c r="A5" s="147"/>
      <c r="B5" s="33" t="s">
        <v>496</v>
      </c>
      <c r="C5" s="423"/>
      <c r="D5" s="34"/>
    </row>
    <row r="6" spans="1:18" s="32" customFormat="1" ht="21">
      <c r="A6" s="147"/>
      <c r="B6" s="33"/>
      <c r="C6" s="423"/>
      <c r="D6" s="34"/>
    </row>
    <row r="7" spans="1:18" s="38" customFormat="1" ht="15" customHeight="1">
      <c r="A7" s="148"/>
      <c r="B7" s="39"/>
      <c r="C7" s="424"/>
      <c r="D7" s="37"/>
    </row>
    <row r="8" spans="1:18" s="38" customFormat="1" ht="15">
      <c r="A8" s="151">
        <v>1</v>
      </c>
      <c r="B8" s="141" t="s">
        <v>497</v>
      </c>
      <c r="C8" s="145" t="s">
        <v>540</v>
      </c>
      <c r="D8" s="145" t="s">
        <v>540</v>
      </c>
      <c r="E8" s="145" t="s">
        <v>540</v>
      </c>
      <c r="F8" s="145" t="s">
        <v>540</v>
      </c>
      <c r="G8" s="145" t="s">
        <v>540</v>
      </c>
      <c r="H8" s="145" t="s">
        <v>540</v>
      </c>
      <c r="I8" s="145" t="s">
        <v>540</v>
      </c>
      <c r="J8" s="145" t="s">
        <v>540</v>
      </c>
      <c r="K8" s="145" t="s">
        <v>540</v>
      </c>
      <c r="L8" s="145" t="s">
        <v>540</v>
      </c>
      <c r="M8" s="145" t="s">
        <v>540</v>
      </c>
      <c r="N8" s="145" t="s">
        <v>540</v>
      </c>
      <c r="O8" s="145" t="s">
        <v>540</v>
      </c>
      <c r="P8" s="145" t="s">
        <v>540</v>
      </c>
      <c r="Q8" s="145" t="s">
        <v>540</v>
      </c>
      <c r="R8" s="145" t="s">
        <v>540</v>
      </c>
    </row>
    <row r="9" spans="1:18" s="38" customFormat="1" ht="30">
      <c r="A9" s="151">
        <v>2</v>
      </c>
      <c r="B9" s="141" t="s">
        <v>498</v>
      </c>
      <c r="C9" s="145" t="s">
        <v>160</v>
      </c>
      <c r="D9" s="140">
        <v>15353669</v>
      </c>
      <c r="E9" s="140">
        <v>10176024</v>
      </c>
      <c r="F9" s="140" t="s">
        <v>129</v>
      </c>
      <c r="G9" s="140" t="s">
        <v>130</v>
      </c>
      <c r="H9" s="140" t="s">
        <v>131</v>
      </c>
      <c r="I9" s="140" t="s">
        <v>132</v>
      </c>
      <c r="J9" s="140" t="s">
        <v>133</v>
      </c>
      <c r="K9" s="140" t="s">
        <v>134</v>
      </c>
      <c r="L9" s="140" t="s">
        <v>135</v>
      </c>
      <c r="M9" s="140" t="s">
        <v>136</v>
      </c>
      <c r="N9" s="140" t="s">
        <v>137</v>
      </c>
      <c r="O9" s="140" t="s">
        <v>138</v>
      </c>
      <c r="P9" s="140" t="s">
        <v>139</v>
      </c>
      <c r="Q9" s="140" t="s">
        <v>140</v>
      </c>
      <c r="R9" s="140" t="s">
        <v>141</v>
      </c>
    </row>
    <row r="10" spans="1:18" s="38" customFormat="1" ht="15">
      <c r="A10" s="151">
        <v>3</v>
      </c>
      <c r="B10" s="141" t="s">
        <v>499</v>
      </c>
      <c r="C10" s="145" t="s">
        <v>541</v>
      </c>
      <c r="D10" s="140" t="s">
        <v>542</v>
      </c>
      <c r="E10" s="140" t="s">
        <v>542</v>
      </c>
      <c r="F10" s="140" t="s">
        <v>542</v>
      </c>
      <c r="G10" s="140" t="s">
        <v>542</v>
      </c>
      <c r="H10" s="140" t="s">
        <v>542</v>
      </c>
      <c r="I10" s="140" t="s">
        <v>542</v>
      </c>
      <c r="J10" s="140" t="s">
        <v>542</v>
      </c>
      <c r="K10" s="140" t="s">
        <v>542</v>
      </c>
      <c r="L10" s="140" t="s">
        <v>542</v>
      </c>
      <c r="M10" s="140" t="s">
        <v>542</v>
      </c>
      <c r="N10" s="140" t="s">
        <v>542</v>
      </c>
      <c r="O10" s="140" t="s">
        <v>542</v>
      </c>
      <c r="P10" s="140" t="s">
        <v>542</v>
      </c>
      <c r="Q10" s="140" t="s">
        <v>542</v>
      </c>
      <c r="R10" s="140" t="s">
        <v>142</v>
      </c>
    </row>
    <row r="11" spans="1:18" s="38" customFormat="1" ht="30">
      <c r="A11" s="152" t="s">
        <v>41</v>
      </c>
      <c r="B11" s="205" t="s">
        <v>500</v>
      </c>
      <c r="C11" s="425" t="s">
        <v>108</v>
      </c>
      <c r="D11" s="205"/>
      <c r="E11" s="205"/>
      <c r="F11" s="205"/>
      <c r="G11" s="205"/>
      <c r="H11" s="205"/>
      <c r="I11" s="205"/>
      <c r="J11" s="205"/>
      <c r="K11" s="205"/>
      <c r="L11" s="205"/>
      <c r="M11" s="205"/>
      <c r="N11" s="205"/>
      <c r="O11" s="205"/>
      <c r="P11" s="205"/>
      <c r="Q11" s="205"/>
      <c r="R11" s="205"/>
    </row>
    <row r="12" spans="1:18" s="38" customFormat="1" ht="15">
      <c r="A12" s="151">
        <v>4</v>
      </c>
      <c r="B12" s="141" t="s">
        <v>501</v>
      </c>
      <c r="C12" s="145" t="s">
        <v>158</v>
      </c>
      <c r="D12" s="140" t="s">
        <v>143</v>
      </c>
      <c r="E12" s="140" t="s">
        <v>144</v>
      </c>
      <c r="F12" s="140" t="s">
        <v>144</v>
      </c>
      <c r="G12" s="140" t="s">
        <v>144</v>
      </c>
      <c r="H12" s="140" t="s">
        <v>144</v>
      </c>
      <c r="I12" s="140" t="s">
        <v>144</v>
      </c>
      <c r="J12" s="140" t="s">
        <v>144</v>
      </c>
      <c r="K12" s="140" t="s">
        <v>144</v>
      </c>
      <c r="L12" s="140" t="s">
        <v>144</v>
      </c>
      <c r="M12" s="140" t="s">
        <v>144</v>
      </c>
      <c r="N12" s="140" t="s">
        <v>144</v>
      </c>
      <c r="O12" s="140" t="s">
        <v>144</v>
      </c>
      <c r="P12" s="140" t="s">
        <v>144</v>
      </c>
      <c r="Q12" s="140" t="s">
        <v>144</v>
      </c>
      <c r="R12" s="140" t="s">
        <v>144</v>
      </c>
    </row>
    <row r="13" spans="1:18" s="38" customFormat="1" ht="15">
      <c r="A13" s="151">
        <v>5</v>
      </c>
      <c r="B13" s="141" t="s">
        <v>502</v>
      </c>
      <c r="C13" s="145" t="s">
        <v>158</v>
      </c>
      <c r="D13" s="140" t="s">
        <v>143</v>
      </c>
      <c r="E13" s="140" t="s">
        <v>144</v>
      </c>
      <c r="F13" s="140" t="s">
        <v>144</v>
      </c>
      <c r="G13" s="140" t="s">
        <v>144</v>
      </c>
      <c r="H13" s="140" t="s">
        <v>144</v>
      </c>
      <c r="I13" s="140" t="s">
        <v>144</v>
      </c>
      <c r="J13" s="140" t="s">
        <v>144</v>
      </c>
      <c r="K13" s="140" t="s">
        <v>144</v>
      </c>
      <c r="L13" s="140" t="s">
        <v>144</v>
      </c>
      <c r="M13" s="140" t="s">
        <v>144</v>
      </c>
      <c r="N13" s="140" t="s">
        <v>144</v>
      </c>
      <c r="O13" s="140" t="s">
        <v>144</v>
      </c>
      <c r="P13" s="140" t="s">
        <v>144</v>
      </c>
      <c r="Q13" s="140" t="s">
        <v>144</v>
      </c>
      <c r="R13" s="140" t="s">
        <v>144</v>
      </c>
    </row>
    <row r="14" spans="1:18" s="38" customFormat="1" ht="15">
      <c r="A14" s="151">
        <v>6</v>
      </c>
      <c r="B14" s="141" t="s">
        <v>503</v>
      </c>
      <c r="C14" s="140" t="s">
        <v>543</v>
      </c>
      <c r="D14" s="140" t="s">
        <v>543</v>
      </c>
      <c r="E14" s="140" t="s">
        <v>543</v>
      </c>
      <c r="F14" s="140" t="s">
        <v>543</v>
      </c>
      <c r="G14" s="140" t="s">
        <v>543</v>
      </c>
      <c r="H14" s="140" t="s">
        <v>543</v>
      </c>
      <c r="I14" s="140" t="s">
        <v>543</v>
      </c>
      <c r="J14" s="140" t="s">
        <v>543</v>
      </c>
      <c r="K14" s="140" t="s">
        <v>543</v>
      </c>
      <c r="L14" s="140" t="s">
        <v>543</v>
      </c>
      <c r="M14" s="140" t="s">
        <v>543</v>
      </c>
      <c r="N14" s="140" t="s">
        <v>543</v>
      </c>
      <c r="O14" s="140" t="s">
        <v>543</v>
      </c>
      <c r="P14" s="140" t="s">
        <v>543</v>
      </c>
      <c r="Q14" s="140" t="s">
        <v>543</v>
      </c>
      <c r="R14" s="140" t="s">
        <v>145</v>
      </c>
    </row>
    <row r="15" spans="1:18" s="38" customFormat="1" ht="15">
      <c r="A15" s="151">
        <v>7</v>
      </c>
      <c r="B15" s="141" t="s">
        <v>504</v>
      </c>
      <c r="C15" s="145" t="s">
        <v>546</v>
      </c>
      <c r="D15" s="140" t="s">
        <v>545</v>
      </c>
      <c r="E15" s="140" t="s">
        <v>544</v>
      </c>
      <c r="F15" s="140" t="s">
        <v>544</v>
      </c>
      <c r="G15" s="140" t="s">
        <v>544</v>
      </c>
      <c r="H15" s="140" t="s">
        <v>544</v>
      </c>
      <c r="I15" s="140" t="s">
        <v>544</v>
      </c>
      <c r="J15" s="140" t="s">
        <v>544</v>
      </c>
      <c r="K15" s="140" t="s">
        <v>544</v>
      </c>
      <c r="L15" s="140" t="s">
        <v>544</v>
      </c>
      <c r="M15" s="140" t="s">
        <v>544</v>
      </c>
      <c r="N15" s="140" t="s">
        <v>544</v>
      </c>
      <c r="O15" s="140" t="s">
        <v>544</v>
      </c>
      <c r="P15" s="140" t="s">
        <v>544</v>
      </c>
      <c r="Q15" s="140" t="s">
        <v>544</v>
      </c>
      <c r="R15" s="140" t="s">
        <v>544</v>
      </c>
    </row>
    <row r="16" spans="1:18" s="38" customFormat="1" ht="15">
      <c r="A16" s="151">
        <v>8</v>
      </c>
      <c r="B16" s="141" t="s">
        <v>505</v>
      </c>
      <c r="C16" s="142">
        <v>891303</v>
      </c>
      <c r="D16" s="142">
        <v>608720.66620900005</v>
      </c>
      <c r="E16" s="142" t="s">
        <v>108</v>
      </c>
      <c r="F16" s="142">
        <v>111430.05409400001</v>
      </c>
      <c r="G16" s="142">
        <v>111430.05409400001</v>
      </c>
      <c r="H16" s="142">
        <v>111430.05409400001</v>
      </c>
      <c r="I16" s="142">
        <v>111430.05409400001</v>
      </c>
      <c r="J16" s="142">
        <v>148573.40545799999</v>
      </c>
      <c r="K16" s="142">
        <v>148573.40545799999</v>
      </c>
      <c r="L16" s="142">
        <v>111430.05409400001</v>
      </c>
      <c r="M16" s="142">
        <v>111430.05409400001</v>
      </c>
      <c r="N16" s="142">
        <v>111491.20306699999</v>
      </c>
      <c r="O16" s="142">
        <v>185716.756823</v>
      </c>
      <c r="P16" s="142">
        <v>122573.059503</v>
      </c>
      <c r="Q16" s="142">
        <v>74286.702728999997</v>
      </c>
      <c r="R16" s="142">
        <v>74286.702728999997</v>
      </c>
    </row>
    <row r="17" spans="1:18 16336:16336" s="38" customFormat="1" ht="15">
      <c r="A17" s="151">
        <v>9</v>
      </c>
      <c r="B17" s="141" t="s">
        <v>506</v>
      </c>
      <c r="C17" s="145" t="s">
        <v>108</v>
      </c>
      <c r="D17" s="142">
        <v>561876</v>
      </c>
      <c r="E17" s="142">
        <v>160536</v>
      </c>
      <c r="F17" s="142">
        <v>101309.68089015952</v>
      </c>
      <c r="G17" s="142">
        <v>101309.68089015952</v>
      </c>
      <c r="H17" s="142">
        <v>101309.68089015952</v>
      </c>
      <c r="I17" s="142">
        <v>101309.68089015952</v>
      </c>
      <c r="J17" s="142">
        <v>135079.57452021269</v>
      </c>
      <c r="K17" s="142">
        <v>135079.57452021269</v>
      </c>
      <c r="L17" s="142">
        <v>101309.68089015952</v>
      </c>
      <c r="M17" s="142">
        <v>101309.68089015952</v>
      </c>
      <c r="N17" s="142">
        <v>168849.46815026586</v>
      </c>
      <c r="O17" s="142">
        <v>168849.46815026586</v>
      </c>
      <c r="P17" s="142">
        <v>111440.64897917547</v>
      </c>
      <c r="Q17" s="142">
        <v>67539.787260106343</v>
      </c>
      <c r="R17" s="142">
        <v>67539.787260106343</v>
      </c>
    </row>
    <row r="18" spans="1:18 16336:16336" s="38" customFormat="1" ht="15">
      <c r="A18" s="151">
        <v>10</v>
      </c>
      <c r="B18" s="141" t="s">
        <v>507</v>
      </c>
      <c r="C18" s="145" t="s">
        <v>547</v>
      </c>
      <c r="D18" s="140" t="s">
        <v>548</v>
      </c>
      <c r="E18" s="140" t="s">
        <v>548</v>
      </c>
      <c r="F18" s="140" t="s">
        <v>548</v>
      </c>
      <c r="G18" s="140" t="s">
        <v>548</v>
      </c>
      <c r="H18" s="140" t="s">
        <v>548</v>
      </c>
      <c r="I18" s="140" t="s">
        <v>548</v>
      </c>
      <c r="J18" s="140" t="s">
        <v>548</v>
      </c>
      <c r="K18" s="140" t="s">
        <v>548</v>
      </c>
      <c r="L18" s="140" t="s">
        <v>548</v>
      </c>
      <c r="M18" s="140" t="s">
        <v>548</v>
      </c>
      <c r="N18" s="140" t="s">
        <v>548</v>
      </c>
      <c r="O18" s="140" t="s">
        <v>548</v>
      </c>
      <c r="P18" s="140" t="s">
        <v>548</v>
      </c>
      <c r="Q18" s="140" t="s">
        <v>548</v>
      </c>
      <c r="R18" s="140" t="s">
        <v>548</v>
      </c>
    </row>
    <row r="19" spans="1:18 16336:16336" s="38" customFormat="1" ht="15">
      <c r="A19" s="151">
        <v>11</v>
      </c>
      <c r="B19" s="141" t="s">
        <v>508</v>
      </c>
      <c r="C19" s="145" t="s">
        <v>108</v>
      </c>
      <c r="D19" s="143">
        <v>44490</v>
      </c>
      <c r="E19" s="143">
        <v>43845</v>
      </c>
      <c r="F19" s="143">
        <v>39570</v>
      </c>
      <c r="G19" s="143">
        <v>39692</v>
      </c>
      <c r="H19" s="143">
        <v>40360</v>
      </c>
      <c r="I19" s="143">
        <v>40360</v>
      </c>
      <c r="J19" s="143">
        <v>40634</v>
      </c>
      <c r="K19" s="143">
        <v>40634</v>
      </c>
      <c r="L19" s="143">
        <v>41883</v>
      </c>
      <c r="M19" s="143">
        <v>41883</v>
      </c>
      <c r="N19" s="143">
        <v>36951</v>
      </c>
      <c r="O19" s="143">
        <v>43891</v>
      </c>
      <c r="P19" s="143">
        <v>44418</v>
      </c>
      <c r="Q19" s="143">
        <v>39388</v>
      </c>
      <c r="R19" s="143">
        <v>39417</v>
      </c>
    </row>
    <row r="20" spans="1:18 16336:16336" s="38" customFormat="1" ht="15">
      <c r="A20" s="151">
        <v>12</v>
      </c>
      <c r="B20" s="141" t="s">
        <v>509</v>
      </c>
      <c r="C20" s="140" t="s">
        <v>549</v>
      </c>
      <c r="D20" s="140" t="s">
        <v>549</v>
      </c>
      <c r="E20" s="140" t="s">
        <v>550</v>
      </c>
      <c r="F20" s="140" t="s">
        <v>550</v>
      </c>
      <c r="G20" s="140" t="s">
        <v>550</v>
      </c>
      <c r="H20" s="140" t="s">
        <v>550</v>
      </c>
      <c r="I20" s="140" t="s">
        <v>550</v>
      </c>
      <c r="J20" s="140" t="s">
        <v>550</v>
      </c>
      <c r="K20" s="140" t="s">
        <v>550</v>
      </c>
      <c r="L20" s="140" t="s">
        <v>550</v>
      </c>
      <c r="M20" s="140" t="s">
        <v>550</v>
      </c>
      <c r="N20" s="140" t="s">
        <v>550</v>
      </c>
      <c r="O20" s="140" t="s">
        <v>550</v>
      </c>
      <c r="P20" s="140" t="s">
        <v>550</v>
      </c>
      <c r="Q20" s="140" t="s">
        <v>550</v>
      </c>
      <c r="R20" s="140" t="s">
        <v>550</v>
      </c>
    </row>
    <row r="21" spans="1:18 16336:16336" s="38" customFormat="1" ht="15">
      <c r="A21" s="151">
        <v>13</v>
      </c>
      <c r="B21" s="141" t="s">
        <v>510</v>
      </c>
      <c r="C21" s="140" t="s">
        <v>549</v>
      </c>
      <c r="D21" s="140" t="s">
        <v>549</v>
      </c>
      <c r="E21" s="143">
        <v>47504</v>
      </c>
      <c r="F21" s="143">
        <v>48701</v>
      </c>
      <c r="G21" s="143">
        <v>50465</v>
      </c>
      <c r="H21" s="143">
        <v>49491</v>
      </c>
      <c r="I21" s="143">
        <v>51318</v>
      </c>
      <c r="J21" s="143">
        <v>47939</v>
      </c>
      <c r="K21" s="143">
        <v>51592</v>
      </c>
      <c r="L21" s="143">
        <v>49188</v>
      </c>
      <c r="M21" s="143">
        <v>51014</v>
      </c>
      <c r="N21" s="143">
        <v>46266</v>
      </c>
      <c r="O21" s="143">
        <v>49553</v>
      </c>
      <c r="P21" s="143">
        <v>46997</v>
      </c>
      <c r="Q21" s="143">
        <v>48520</v>
      </c>
      <c r="R21" s="143">
        <v>48549</v>
      </c>
    </row>
    <row r="22" spans="1:18 16336:16336" s="38" customFormat="1" ht="15">
      <c r="A22" s="151">
        <v>14</v>
      </c>
      <c r="B22" s="141" t="s">
        <v>511</v>
      </c>
      <c r="C22" s="145" t="s">
        <v>147</v>
      </c>
      <c r="D22" s="140" t="s">
        <v>551</v>
      </c>
      <c r="E22" s="140" t="s">
        <v>147</v>
      </c>
      <c r="F22" s="140" t="s">
        <v>147</v>
      </c>
      <c r="G22" s="140" t="s">
        <v>147</v>
      </c>
      <c r="H22" s="140" t="s">
        <v>147</v>
      </c>
      <c r="I22" s="140" t="s">
        <v>147</v>
      </c>
      <c r="J22" s="140" t="s">
        <v>147</v>
      </c>
      <c r="K22" s="140" t="s">
        <v>147</v>
      </c>
      <c r="L22" s="140" t="s">
        <v>147</v>
      </c>
      <c r="M22" s="140" t="s">
        <v>147</v>
      </c>
      <c r="N22" s="140" t="s">
        <v>147</v>
      </c>
      <c r="O22" s="140" t="s">
        <v>147</v>
      </c>
      <c r="P22" s="140" t="s">
        <v>147</v>
      </c>
      <c r="Q22" s="140" t="s">
        <v>147</v>
      </c>
      <c r="R22" s="140" t="s">
        <v>147</v>
      </c>
    </row>
    <row r="23" spans="1:18 16336:16336" s="38" customFormat="1" ht="30">
      <c r="A23" s="151">
        <v>15</v>
      </c>
      <c r="B23" s="141" t="s">
        <v>512</v>
      </c>
      <c r="C23" s="145" t="s">
        <v>553</v>
      </c>
      <c r="D23" s="145" t="s">
        <v>552</v>
      </c>
      <c r="E23" s="140" t="s">
        <v>553</v>
      </c>
      <c r="F23" s="140" t="s">
        <v>553</v>
      </c>
      <c r="G23" s="140" t="s">
        <v>553</v>
      </c>
      <c r="H23" s="140" t="s">
        <v>553</v>
      </c>
      <c r="I23" s="140" t="s">
        <v>553</v>
      </c>
      <c r="J23" s="140" t="s">
        <v>553</v>
      </c>
      <c r="K23" s="140" t="s">
        <v>553</v>
      </c>
      <c r="L23" s="140" t="s">
        <v>553</v>
      </c>
      <c r="M23" s="140" t="s">
        <v>553</v>
      </c>
      <c r="N23" s="140" t="s">
        <v>553</v>
      </c>
      <c r="O23" s="140" t="s">
        <v>553</v>
      </c>
      <c r="P23" s="140" t="s">
        <v>553</v>
      </c>
      <c r="Q23" s="140" t="s">
        <v>553</v>
      </c>
      <c r="R23" s="140" t="s">
        <v>553</v>
      </c>
    </row>
    <row r="24" spans="1:18 16336:16336" s="38" customFormat="1" ht="15">
      <c r="A24" s="151">
        <v>16</v>
      </c>
      <c r="B24" s="141" t="s">
        <v>513</v>
      </c>
      <c r="C24" s="145" t="s">
        <v>553</v>
      </c>
      <c r="D24" s="140" t="s">
        <v>554</v>
      </c>
      <c r="E24" s="140" t="s">
        <v>553</v>
      </c>
      <c r="F24" s="140" t="s">
        <v>553</v>
      </c>
      <c r="G24" s="140" t="s">
        <v>553</v>
      </c>
      <c r="H24" s="140" t="s">
        <v>553</v>
      </c>
      <c r="I24" s="140" t="s">
        <v>553</v>
      </c>
      <c r="J24" s="140" t="s">
        <v>553</v>
      </c>
      <c r="K24" s="140" t="s">
        <v>553</v>
      </c>
      <c r="L24" s="140" t="s">
        <v>553</v>
      </c>
      <c r="M24" s="140" t="s">
        <v>553</v>
      </c>
      <c r="N24" s="140" t="s">
        <v>553</v>
      </c>
      <c r="O24" s="140" t="s">
        <v>553</v>
      </c>
      <c r="P24" s="140" t="s">
        <v>553</v>
      </c>
      <c r="Q24" s="140" t="s">
        <v>553</v>
      </c>
      <c r="R24" s="140" t="s">
        <v>553</v>
      </c>
    </row>
    <row r="25" spans="1:18 16336:16336" s="38" customFormat="1" ht="15.6">
      <c r="A25" s="152"/>
      <c r="B25" s="208" t="s">
        <v>514</v>
      </c>
      <c r="C25" s="426"/>
      <c r="D25" s="127"/>
      <c r="E25" s="127"/>
      <c r="F25" s="127"/>
      <c r="G25" s="127"/>
      <c r="H25" s="127"/>
      <c r="I25" s="127"/>
      <c r="J25" s="127"/>
      <c r="K25" s="127"/>
      <c r="L25" s="127"/>
      <c r="M25" s="127"/>
      <c r="N25" s="127"/>
      <c r="O25" s="127"/>
      <c r="P25" s="127"/>
      <c r="Q25" s="127"/>
      <c r="R25" s="127"/>
    </row>
    <row r="26" spans="1:18 16336:16336" s="38" customFormat="1" ht="15">
      <c r="A26" s="151">
        <v>17</v>
      </c>
      <c r="B26" s="141" t="s">
        <v>515</v>
      </c>
      <c r="C26" s="145" t="s">
        <v>556</v>
      </c>
      <c r="D26" s="140" t="s">
        <v>555</v>
      </c>
      <c r="E26" s="140" t="s">
        <v>555</v>
      </c>
      <c r="F26" s="140" t="s">
        <v>555</v>
      </c>
      <c r="G26" s="140" t="s">
        <v>555</v>
      </c>
      <c r="H26" s="140" t="s">
        <v>555</v>
      </c>
      <c r="I26" s="140" t="s">
        <v>555</v>
      </c>
      <c r="J26" s="140" t="s">
        <v>555</v>
      </c>
      <c r="K26" s="140" t="s">
        <v>555</v>
      </c>
      <c r="L26" s="140" t="s">
        <v>555</v>
      </c>
      <c r="M26" s="140" t="s">
        <v>555</v>
      </c>
      <c r="N26" s="140" t="s">
        <v>555</v>
      </c>
      <c r="O26" s="140" t="s">
        <v>555</v>
      </c>
      <c r="P26" s="140" t="s">
        <v>555</v>
      </c>
      <c r="Q26" s="140" t="s">
        <v>555</v>
      </c>
      <c r="R26" s="140" t="s">
        <v>555</v>
      </c>
    </row>
    <row r="27" spans="1:18 16336:16336" s="38" customFormat="1" ht="15">
      <c r="A27" s="151">
        <v>18</v>
      </c>
      <c r="B27" s="141" t="s">
        <v>516</v>
      </c>
      <c r="C27" s="145" t="s">
        <v>159</v>
      </c>
      <c r="D27" s="144">
        <v>4.6249999999999999E-2</v>
      </c>
      <c r="E27" s="144">
        <v>3.7919999999999995E-2</v>
      </c>
      <c r="F27" s="144">
        <v>4.6581999999999998E-2</v>
      </c>
      <c r="G27" s="144">
        <v>4.1713699999999999E-2</v>
      </c>
      <c r="H27" s="144">
        <v>3.925766666666667E-2</v>
      </c>
      <c r="I27" s="144">
        <v>3.7766333333333332E-2</v>
      </c>
      <c r="J27" s="144">
        <v>3.7740000000000003E-2</v>
      </c>
      <c r="K27" s="144">
        <v>3.85E-2</v>
      </c>
      <c r="L27" s="144">
        <v>0.03</v>
      </c>
      <c r="M27" s="144">
        <v>3.1E-2</v>
      </c>
      <c r="N27" s="144">
        <v>4.4109992000000001E-2</v>
      </c>
      <c r="O27" s="144">
        <v>9.4999999999999998E-3</v>
      </c>
      <c r="P27" s="144">
        <v>3.5152121212121211E-2</v>
      </c>
      <c r="Q27" s="144">
        <v>4.0156999999999991E-2</v>
      </c>
      <c r="R27" s="144">
        <v>4.0999999999999995E-2</v>
      </c>
    </row>
    <row r="28" spans="1:18 16336:16336" s="38" customFormat="1" ht="15">
      <c r="A28" s="151">
        <v>19</v>
      </c>
      <c r="B28" s="141" t="s">
        <v>517</v>
      </c>
      <c r="C28" s="145" t="s">
        <v>146</v>
      </c>
      <c r="D28" s="140" t="s">
        <v>146</v>
      </c>
      <c r="E28" s="140" t="s">
        <v>147</v>
      </c>
      <c r="F28" s="140" t="s">
        <v>147</v>
      </c>
      <c r="G28" s="140" t="s">
        <v>147</v>
      </c>
      <c r="H28" s="140" t="s">
        <v>147</v>
      </c>
      <c r="I28" s="140" t="s">
        <v>147</v>
      </c>
      <c r="J28" s="140" t="s">
        <v>147</v>
      </c>
      <c r="K28" s="140" t="s">
        <v>147</v>
      </c>
      <c r="L28" s="140" t="s">
        <v>147</v>
      </c>
      <c r="M28" s="140" t="s">
        <v>147</v>
      </c>
      <c r="N28" s="140" t="s">
        <v>147</v>
      </c>
      <c r="O28" s="140" t="s">
        <v>147</v>
      </c>
      <c r="P28" s="140" t="s">
        <v>147</v>
      </c>
      <c r="Q28" s="140" t="s">
        <v>147</v>
      </c>
      <c r="R28" s="140" t="s">
        <v>147</v>
      </c>
    </row>
    <row r="29" spans="1:18 16336:16336" s="38" customFormat="1" ht="15">
      <c r="A29" s="151">
        <v>20</v>
      </c>
      <c r="B29" s="141" t="s">
        <v>518</v>
      </c>
      <c r="C29" s="145" t="s">
        <v>557</v>
      </c>
      <c r="D29" s="145" t="s">
        <v>557</v>
      </c>
      <c r="E29" s="145" t="s">
        <v>558</v>
      </c>
      <c r="F29" s="145" t="s">
        <v>558</v>
      </c>
      <c r="G29" s="145" t="s">
        <v>558</v>
      </c>
      <c r="H29" s="145" t="s">
        <v>558</v>
      </c>
      <c r="I29" s="145" t="s">
        <v>558</v>
      </c>
      <c r="J29" s="145" t="s">
        <v>558</v>
      </c>
      <c r="K29" s="145" t="s">
        <v>558</v>
      </c>
      <c r="L29" s="145" t="s">
        <v>558</v>
      </c>
      <c r="M29" s="145" t="s">
        <v>558</v>
      </c>
      <c r="N29" s="145" t="s">
        <v>558</v>
      </c>
      <c r="O29" s="145" t="s">
        <v>558</v>
      </c>
      <c r="P29" s="145" t="s">
        <v>558</v>
      </c>
      <c r="Q29" s="145" t="s">
        <v>558</v>
      </c>
      <c r="R29" s="145" t="s">
        <v>558</v>
      </c>
    </row>
    <row r="30" spans="1:18 16336:16336" s="38" customFormat="1" ht="15">
      <c r="A30" s="152">
        <v>21</v>
      </c>
      <c r="B30" s="207" t="s">
        <v>519</v>
      </c>
      <c r="C30" s="425" t="s">
        <v>108</v>
      </c>
      <c r="D30" s="205"/>
      <c r="E30" s="205"/>
      <c r="F30" s="205"/>
      <c r="G30" s="205"/>
      <c r="H30" s="205"/>
      <c r="I30" s="205"/>
      <c r="J30" s="205"/>
      <c r="K30" s="205"/>
      <c r="L30" s="205"/>
      <c r="M30" s="205"/>
      <c r="N30" s="205"/>
      <c r="O30" s="205"/>
      <c r="P30" s="205"/>
      <c r="Q30" s="205"/>
      <c r="R30" s="205"/>
    </row>
    <row r="31" spans="1:18 16336:16336" s="38" customFormat="1" ht="15">
      <c r="A31" s="151">
        <v>22</v>
      </c>
      <c r="B31" s="141" t="s">
        <v>520</v>
      </c>
      <c r="C31" s="145" t="s">
        <v>559</v>
      </c>
      <c r="D31" s="140" t="s">
        <v>559</v>
      </c>
      <c r="E31" s="140" t="s">
        <v>559</v>
      </c>
      <c r="F31" s="140" t="s">
        <v>559</v>
      </c>
      <c r="G31" s="140" t="s">
        <v>559</v>
      </c>
      <c r="H31" s="140" t="s">
        <v>559</v>
      </c>
      <c r="I31" s="140" t="s">
        <v>559</v>
      </c>
      <c r="J31" s="140" t="s">
        <v>559</v>
      </c>
      <c r="K31" s="140" t="s">
        <v>559</v>
      </c>
      <c r="L31" s="140" t="s">
        <v>559</v>
      </c>
      <c r="M31" s="140" t="s">
        <v>559</v>
      </c>
      <c r="N31" s="140" t="s">
        <v>559</v>
      </c>
      <c r="O31" s="140" t="s">
        <v>559</v>
      </c>
      <c r="P31" s="140" t="s">
        <v>559</v>
      </c>
      <c r="Q31" s="140" t="s">
        <v>559</v>
      </c>
      <c r="R31" s="140" t="s">
        <v>559</v>
      </c>
      <c r="XDH31" s="46"/>
    </row>
    <row r="32" spans="1:18 16336:16336" s="38" customFormat="1" ht="15">
      <c r="A32" s="151">
        <v>23</v>
      </c>
      <c r="B32" s="141" t="s">
        <v>521</v>
      </c>
      <c r="C32" s="145" t="s">
        <v>560</v>
      </c>
      <c r="D32" s="140" t="s">
        <v>560</v>
      </c>
      <c r="E32" s="140" t="s">
        <v>560</v>
      </c>
      <c r="F32" s="140" t="s">
        <v>560</v>
      </c>
      <c r="G32" s="140" t="s">
        <v>560</v>
      </c>
      <c r="H32" s="140" t="s">
        <v>560</v>
      </c>
      <c r="I32" s="140" t="s">
        <v>560</v>
      </c>
      <c r="J32" s="140" t="s">
        <v>560</v>
      </c>
      <c r="K32" s="140" t="s">
        <v>560</v>
      </c>
      <c r="L32" s="140" t="s">
        <v>560</v>
      </c>
      <c r="M32" s="140" t="s">
        <v>560</v>
      </c>
      <c r="N32" s="140" t="s">
        <v>560</v>
      </c>
      <c r="O32" s="140" t="s">
        <v>560</v>
      </c>
      <c r="P32" s="140" t="s">
        <v>560</v>
      </c>
      <c r="Q32" s="140" t="s">
        <v>560</v>
      </c>
      <c r="R32" s="140" t="s">
        <v>560</v>
      </c>
      <c r="XDH32" s="46"/>
    </row>
    <row r="33" spans="1:18 16336:16336" s="38" customFormat="1" ht="15">
      <c r="A33" s="151">
        <v>24</v>
      </c>
      <c r="B33" s="150" t="s">
        <v>522</v>
      </c>
      <c r="C33" s="145" t="s">
        <v>159</v>
      </c>
      <c r="D33" s="140" t="s">
        <v>108</v>
      </c>
      <c r="E33" s="140" t="s">
        <v>108</v>
      </c>
      <c r="F33" s="140" t="s">
        <v>108</v>
      </c>
      <c r="G33" s="140" t="s">
        <v>108</v>
      </c>
      <c r="H33" s="140" t="s">
        <v>108</v>
      </c>
      <c r="I33" s="140" t="s">
        <v>108</v>
      </c>
      <c r="J33" s="140" t="s">
        <v>108</v>
      </c>
      <c r="K33" s="140" t="s">
        <v>108</v>
      </c>
      <c r="L33" s="140" t="s">
        <v>108</v>
      </c>
      <c r="M33" s="140" t="s">
        <v>108</v>
      </c>
      <c r="N33" s="140" t="s">
        <v>108</v>
      </c>
      <c r="O33" s="140" t="s">
        <v>108</v>
      </c>
      <c r="P33" s="140" t="s">
        <v>108</v>
      </c>
      <c r="Q33" s="140" t="s">
        <v>108</v>
      </c>
      <c r="R33" s="140" t="s">
        <v>108</v>
      </c>
      <c r="XDH33" s="46"/>
    </row>
    <row r="34" spans="1:18 16336:16336" s="38" customFormat="1" ht="15">
      <c r="A34" s="151">
        <v>25</v>
      </c>
      <c r="B34" s="150" t="s">
        <v>523</v>
      </c>
      <c r="C34" s="145" t="s">
        <v>159</v>
      </c>
      <c r="D34" s="140" t="s">
        <v>108</v>
      </c>
      <c r="E34" s="140" t="s">
        <v>108</v>
      </c>
      <c r="F34" s="140" t="s">
        <v>108</v>
      </c>
      <c r="G34" s="140" t="s">
        <v>108</v>
      </c>
      <c r="H34" s="140" t="s">
        <v>108</v>
      </c>
      <c r="I34" s="140" t="s">
        <v>108</v>
      </c>
      <c r="J34" s="140" t="s">
        <v>108</v>
      </c>
      <c r="K34" s="140" t="s">
        <v>108</v>
      </c>
      <c r="L34" s="140" t="s">
        <v>108</v>
      </c>
      <c r="M34" s="140" t="s">
        <v>108</v>
      </c>
      <c r="N34" s="140" t="s">
        <v>108</v>
      </c>
      <c r="O34" s="140" t="s">
        <v>108</v>
      </c>
      <c r="P34" s="140" t="s">
        <v>108</v>
      </c>
      <c r="Q34" s="140" t="s">
        <v>108</v>
      </c>
      <c r="R34" s="140" t="s">
        <v>108</v>
      </c>
      <c r="XDH34" s="46"/>
    </row>
    <row r="35" spans="1:18 16336:16336" s="38" customFormat="1" ht="15">
      <c r="A35" s="151">
        <v>26</v>
      </c>
      <c r="B35" s="150" t="s">
        <v>524</v>
      </c>
      <c r="C35" s="145" t="s">
        <v>159</v>
      </c>
      <c r="D35" s="140" t="s">
        <v>108</v>
      </c>
      <c r="E35" s="140" t="s">
        <v>108</v>
      </c>
      <c r="F35" s="140" t="s">
        <v>108</v>
      </c>
      <c r="G35" s="140" t="s">
        <v>108</v>
      </c>
      <c r="H35" s="140" t="s">
        <v>108</v>
      </c>
      <c r="I35" s="140" t="s">
        <v>108</v>
      </c>
      <c r="J35" s="140" t="s">
        <v>108</v>
      </c>
      <c r="K35" s="140" t="s">
        <v>108</v>
      </c>
      <c r="L35" s="140" t="s">
        <v>108</v>
      </c>
      <c r="M35" s="140" t="s">
        <v>108</v>
      </c>
      <c r="N35" s="140" t="s">
        <v>108</v>
      </c>
      <c r="O35" s="140" t="s">
        <v>108</v>
      </c>
      <c r="P35" s="140" t="s">
        <v>108</v>
      </c>
      <c r="Q35" s="140" t="s">
        <v>108</v>
      </c>
      <c r="R35" s="140" t="s">
        <v>108</v>
      </c>
      <c r="XDH35" s="46"/>
    </row>
    <row r="36" spans="1:18 16336:16336" s="38" customFormat="1" ht="15">
      <c r="A36" s="152">
        <v>27</v>
      </c>
      <c r="B36" s="207" t="s">
        <v>525</v>
      </c>
      <c r="C36" s="425" t="s">
        <v>108</v>
      </c>
      <c r="D36" s="205"/>
      <c r="E36" s="205"/>
      <c r="F36" s="205"/>
      <c r="G36" s="205"/>
      <c r="H36" s="205"/>
      <c r="I36" s="205"/>
      <c r="J36" s="205"/>
      <c r="K36" s="205"/>
      <c r="L36" s="205"/>
      <c r="M36" s="205"/>
      <c r="N36" s="205"/>
      <c r="O36" s="205"/>
      <c r="P36" s="205"/>
      <c r="Q36" s="205"/>
      <c r="R36" s="205"/>
    </row>
    <row r="37" spans="1:18 16336:16336" s="38" customFormat="1" ht="15">
      <c r="A37" s="151">
        <v>28</v>
      </c>
      <c r="B37" s="150" t="s">
        <v>526</v>
      </c>
      <c r="C37" s="145" t="s">
        <v>159</v>
      </c>
      <c r="D37" s="140" t="s">
        <v>108</v>
      </c>
      <c r="E37" s="140" t="s">
        <v>108</v>
      </c>
      <c r="F37" s="140" t="s">
        <v>108</v>
      </c>
      <c r="G37" s="140" t="s">
        <v>108</v>
      </c>
      <c r="H37" s="140" t="s">
        <v>108</v>
      </c>
      <c r="I37" s="140" t="s">
        <v>108</v>
      </c>
      <c r="J37" s="140" t="s">
        <v>108</v>
      </c>
      <c r="K37" s="140" t="s">
        <v>108</v>
      </c>
      <c r="L37" s="140" t="s">
        <v>108</v>
      </c>
      <c r="M37" s="140" t="s">
        <v>108</v>
      </c>
      <c r="N37" s="140" t="s">
        <v>108</v>
      </c>
      <c r="O37" s="140" t="s">
        <v>108</v>
      </c>
      <c r="P37" s="140" t="s">
        <v>108</v>
      </c>
      <c r="Q37" s="140" t="s">
        <v>108</v>
      </c>
      <c r="R37" s="140" t="s">
        <v>108</v>
      </c>
      <c r="XDH37" s="46"/>
    </row>
    <row r="38" spans="1:18 16336:16336" s="38" customFormat="1" ht="15">
      <c r="A38" s="151">
        <v>29</v>
      </c>
      <c r="B38" s="150" t="s">
        <v>527</v>
      </c>
      <c r="C38" s="145" t="s">
        <v>159</v>
      </c>
      <c r="D38" s="140" t="s">
        <v>108</v>
      </c>
      <c r="E38" s="140" t="s">
        <v>108</v>
      </c>
      <c r="F38" s="140" t="s">
        <v>108</v>
      </c>
      <c r="G38" s="140" t="s">
        <v>108</v>
      </c>
      <c r="H38" s="140" t="s">
        <v>108</v>
      </c>
      <c r="I38" s="140" t="s">
        <v>108</v>
      </c>
      <c r="J38" s="140" t="s">
        <v>108</v>
      </c>
      <c r="K38" s="140" t="s">
        <v>108</v>
      </c>
      <c r="L38" s="140" t="s">
        <v>108</v>
      </c>
      <c r="M38" s="140" t="s">
        <v>108</v>
      </c>
      <c r="N38" s="140" t="s">
        <v>108</v>
      </c>
      <c r="O38" s="140" t="s">
        <v>108</v>
      </c>
      <c r="P38" s="140" t="s">
        <v>108</v>
      </c>
      <c r="Q38" s="140" t="s">
        <v>108</v>
      </c>
      <c r="R38" s="140" t="s">
        <v>108</v>
      </c>
      <c r="XDH38" s="46"/>
    </row>
    <row r="39" spans="1:18 16336:16336" s="38" customFormat="1" ht="15">
      <c r="A39" s="151">
        <v>30</v>
      </c>
      <c r="B39" s="141" t="s">
        <v>528</v>
      </c>
      <c r="C39" s="145" t="s">
        <v>159</v>
      </c>
      <c r="D39" s="140" t="s">
        <v>146</v>
      </c>
      <c r="E39" s="140"/>
      <c r="F39" s="140"/>
      <c r="G39" s="140"/>
      <c r="H39" s="140"/>
      <c r="I39" s="140"/>
      <c r="J39" s="140"/>
      <c r="K39" s="140"/>
      <c r="L39" s="140"/>
      <c r="M39" s="140"/>
      <c r="N39" s="140"/>
      <c r="O39" s="140"/>
      <c r="P39" s="140"/>
      <c r="Q39" s="140"/>
      <c r="R39" s="140"/>
      <c r="XDH39" s="46"/>
    </row>
    <row r="40" spans="1:18 16336:16336" s="38" customFormat="1" ht="36" customHeight="1">
      <c r="A40" s="151">
        <v>31</v>
      </c>
      <c r="B40" s="150" t="s">
        <v>529</v>
      </c>
      <c r="C40" s="145" t="s">
        <v>159</v>
      </c>
      <c r="D40" s="145" t="s">
        <v>148</v>
      </c>
      <c r="E40" s="140"/>
      <c r="F40" s="140"/>
      <c r="G40" s="140"/>
      <c r="H40" s="140"/>
      <c r="I40" s="140"/>
      <c r="J40" s="140"/>
      <c r="K40" s="140"/>
      <c r="L40" s="140"/>
      <c r="M40" s="140"/>
      <c r="N40" s="140"/>
      <c r="O40" s="140"/>
      <c r="P40" s="140"/>
      <c r="Q40" s="140"/>
      <c r="R40" s="140"/>
      <c r="XDH40" s="46"/>
    </row>
    <row r="41" spans="1:18 16336:16336" s="38" customFormat="1" ht="15">
      <c r="A41" s="152">
        <v>32</v>
      </c>
      <c r="B41" s="207" t="s">
        <v>530</v>
      </c>
      <c r="C41" s="425" t="s">
        <v>108</v>
      </c>
      <c r="D41" s="205"/>
      <c r="E41" s="205"/>
      <c r="F41" s="205"/>
      <c r="G41" s="205"/>
      <c r="H41" s="205"/>
      <c r="I41" s="205"/>
      <c r="J41" s="205"/>
      <c r="K41" s="205"/>
      <c r="L41" s="205"/>
      <c r="M41" s="205"/>
      <c r="N41" s="205"/>
      <c r="O41" s="205"/>
      <c r="P41" s="205"/>
      <c r="Q41" s="205"/>
      <c r="R41" s="205"/>
    </row>
    <row r="42" spans="1:18 16336:16336" s="38" customFormat="1" ht="33.75" customHeight="1">
      <c r="A42" s="151">
        <v>33</v>
      </c>
      <c r="B42" s="150" t="s">
        <v>531</v>
      </c>
      <c r="C42" s="145" t="s">
        <v>159</v>
      </c>
      <c r="D42" s="140" t="s">
        <v>561</v>
      </c>
      <c r="E42" s="140"/>
      <c r="F42" s="140"/>
      <c r="G42" s="140"/>
      <c r="H42" s="140"/>
      <c r="I42" s="140"/>
      <c r="J42" s="140"/>
      <c r="K42" s="140"/>
      <c r="L42" s="140"/>
      <c r="M42" s="140"/>
      <c r="N42" s="140"/>
      <c r="O42" s="140"/>
      <c r="P42" s="140"/>
      <c r="Q42" s="140"/>
      <c r="R42" s="140"/>
      <c r="XDH42" s="46"/>
    </row>
    <row r="43" spans="1:18 16336:16336" s="38" customFormat="1" ht="27.75" customHeight="1">
      <c r="A43" s="151">
        <v>34</v>
      </c>
      <c r="B43" s="150" t="s">
        <v>532</v>
      </c>
      <c r="C43" s="145" t="s">
        <v>159</v>
      </c>
      <c r="D43" s="140" t="s">
        <v>108</v>
      </c>
      <c r="E43" s="140"/>
      <c r="F43" s="140"/>
      <c r="G43" s="140"/>
      <c r="H43" s="140"/>
      <c r="I43" s="140"/>
      <c r="J43" s="140"/>
      <c r="K43" s="140"/>
      <c r="L43" s="140"/>
      <c r="M43" s="140"/>
      <c r="N43" s="140"/>
      <c r="O43" s="140"/>
      <c r="P43" s="140"/>
      <c r="Q43" s="140"/>
      <c r="R43" s="140"/>
      <c r="XDH43" s="46"/>
    </row>
    <row r="44" spans="1:18 16336:16336" s="38" customFormat="1" ht="15">
      <c r="A44" s="152" t="s">
        <v>118</v>
      </c>
      <c r="B44" s="205" t="s">
        <v>533</v>
      </c>
      <c r="C44" s="425" t="s">
        <v>108</v>
      </c>
      <c r="D44" s="205"/>
      <c r="E44" s="205"/>
      <c r="F44" s="205"/>
      <c r="G44" s="205"/>
      <c r="H44" s="205"/>
      <c r="I44" s="205"/>
      <c r="J44" s="205"/>
      <c r="K44" s="205"/>
      <c r="L44" s="205"/>
      <c r="M44" s="205"/>
      <c r="N44" s="205"/>
      <c r="O44" s="205"/>
      <c r="P44" s="205"/>
      <c r="Q44" s="205"/>
      <c r="R44" s="205"/>
    </row>
    <row r="45" spans="1:18 16336:16336" s="38" customFormat="1" ht="30">
      <c r="A45" s="152">
        <v>35</v>
      </c>
      <c r="B45" s="205" t="s">
        <v>534</v>
      </c>
      <c r="C45" s="425" t="s">
        <v>108</v>
      </c>
      <c r="D45" s="205"/>
      <c r="E45" s="205"/>
      <c r="F45" s="205"/>
      <c r="G45" s="205"/>
      <c r="H45" s="205"/>
      <c r="I45" s="205"/>
      <c r="J45" s="205"/>
      <c r="K45" s="205"/>
      <c r="L45" s="205"/>
      <c r="M45" s="205"/>
      <c r="N45" s="205"/>
      <c r="O45" s="205"/>
      <c r="P45" s="205"/>
      <c r="Q45" s="205"/>
      <c r="R45" s="205"/>
    </row>
    <row r="46" spans="1:18 16336:16336" s="38" customFormat="1" ht="15">
      <c r="A46" s="151">
        <v>36</v>
      </c>
      <c r="B46" s="141" t="s">
        <v>535</v>
      </c>
      <c r="C46" s="145" t="s">
        <v>147</v>
      </c>
      <c r="D46" s="140" t="s">
        <v>147</v>
      </c>
      <c r="E46" s="140" t="s">
        <v>147</v>
      </c>
      <c r="F46" s="140" t="s">
        <v>147</v>
      </c>
      <c r="G46" s="140" t="s">
        <v>147</v>
      </c>
      <c r="H46" s="140" t="s">
        <v>147</v>
      </c>
      <c r="I46" s="140" t="s">
        <v>147</v>
      </c>
      <c r="J46" s="140" t="s">
        <v>147</v>
      </c>
      <c r="K46" s="140" t="s">
        <v>147</v>
      </c>
      <c r="L46" s="140" t="s">
        <v>147</v>
      </c>
      <c r="M46" s="140" t="s">
        <v>147</v>
      </c>
      <c r="N46" s="140" t="s">
        <v>147</v>
      </c>
      <c r="O46" s="140" t="s">
        <v>147</v>
      </c>
      <c r="P46" s="140" t="s">
        <v>147</v>
      </c>
      <c r="Q46" s="140" t="s">
        <v>147</v>
      </c>
      <c r="R46" s="140" t="s">
        <v>147</v>
      </c>
      <c r="XDH46" s="46"/>
    </row>
    <row r="47" spans="1:18 16336:16336" s="38" customFormat="1" ht="15">
      <c r="A47" s="151">
        <v>37</v>
      </c>
      <c r="B47" s="150" t="s">
        <v>536</v>
      </c>
      <c r="C47" s="145" t="s">
        <v>159</v>
      </c>
      <c r="D47" s="140" t="s">
        <v>108</v>
      </c>
      <c r="E47" s="140" t="s">
        <v>108</v>
      </c>
      <c r="F47" s="140" t="s">
        <v>108</v>
      </c>
      <c r="G47" s="140" t="s">
        <v>108</v>
      </c>
      <c r="H47" s="140" t="s">
        <v>108</v>
      </c>
      <c r="I47" s="140" t="s">
        <v>108</v>
      </c>
      <c r="J47" s="140" t="s">
        <v>108</v>
      </c>
      <c r="K47" s="140" t="s">
        <v>108</v>
      </c>
      <c r="L47" s="140" t="s">
        <v>108</v>
      </c>
      <c r="M47" s="140" t="s">
        <v>108</v>
      </c>
      <c r="N47" s="140" t="s">
        <v>108</v>
      </c>
      <c r="O47" s="140" t="s">
        <v>108</v>
      </c>
      <c r="P47" s="140" t="s">
        <v>108</v>
      </c>
      <c r="Q47" s="140" t="s">
        <v>108</v>
      </c>
      <c r="R47" s="140" t="s">
        <v>108</v>
      </c>
      <c r="XDH47" s="46"/>
    </row>
    <row r="48" spans="1:18 16336:16336" s="38" customFormat="1" ht="16.350000000000001" customHeight="1">
      <c r="A48" s="149"/>
      <c r="C48" s="149"/>
      <c r="E48" s="52"/>
      <c r="F48" s="53"/>
      <c r="XDH48" s="46"/>
    </row>
    <row r="49" spans="1:18 16336:16336" s="38" customFormat="1" ht="16.350000000000001" customHeight="1">
      <c r="A49" s="149"/>
      <c r="B49" s="150" t="s">
        <v>537</v>
      </c>
      <c r="C49" s="145" t="s">
        <v>161</v>
      </c>
      <c r="D49" s="142">
        <v>700000000</v>
      </c>
      <c r="E49" s="142">
        <v>200000000</v>
      </c>
      <c r="F49" s="142">
        <v>126214283.26376578</v>
      </c>
      <c r="G49" s="142">
        <v>126214283.26376578</v>
      </c>
      <c r="H49" s="142">
        <v>126214283.26376578</v>
      </c>
      <c r="I49" s="142">
        <v>126214283.26376578</v>
      </c>
      <c r="J49" s="142">
        <v>168285711.01835439</v>
      </c>
      <c r="K49" s="142">
        <v>168285711.01835439</v>
      </c>
      <c r="L49" s="142">
        <v>126214283.26376578</v>
      </c>
      <c r="M49" s="142">
        <v>126214283.26376578</v>
      </c>
      <c r="N49" s="142">
        <v>210357138.77294299</v>
      </c>
      <c r="O49" s="142">
        <v>210357138.77294299</v>
      </c>
      <c r="P49" s="142">
        <v>138835711.59014237</v>
      </c>
      <c r="Q49" s="142">
        <v>84142855.509177193</v>
      </c>
      <c r="R49" s="142">
        <v>84142855.509177193</v>
      </c>
      <c r="XDH49" s="46"/>
    </row>
    <row r="50" spans="1:18 16336:16336" s="38" customFormat="1" ht="16.350000000000001" customHeight="1">
      <c r="A50" s="149"/>
      <c r="B50"/>
      <c r="C50" s="427"/>
    </row>
    <row r="51" spans="1:18 16336:16336" ht="16.5" hidden="1" customHeight="1">
      <c r="B51" t="s">
        <v>538</v>
      </c>
      <c r="C51" s="427"/>
    </row>
    <row r="52" spans="1:18 16336:16336" ht="12.75" hidden="1" customHeight="1">
      <c r="B52" t="s">
        <v>539</v>
      </c>
      <c r="C52" s="427"/>
    </row>
    <row r="53" spans="1:18 16336:16336" ht="12.75" hidden="1" customHeight="1"/>
    <row r="54" spans="1:18 16336:16336" ht="12.75" hidden="1" customHeight="1"/>
    <row r="55" spans="1:18 16336:16336" ht="12.75" hidden="1" customHeight="1"/>
    <row r="56" spans="1:18 16336:16336" ht="12.75" hidden="1" customHeight="1"/>
    <row r="57" spans="1:18 16336:16336" ht="12.75" hidden="1" customHeight="1"/>
    <row r="58" spans="1:18 16336:16336" ht="12.75" hidden="1" customHeight="1"/>
    <row r="59" spans="1:18 16336:16336" ht="12.75" hidden="1" customHeight="1"/>
    <row r="60" spans="1:18 16336:16336" ht="12.75" hidden="1" customHeight="1"/>
    <row r="61" spans="1:18 16336:16336" ht="12.75" hidden="1" customHeight="1"/>
    <row r="62" spans="1:18 16336:16336" ht="12.75" hidden="1" customHeight="1"/>
    <row r="63" spans="1:18 16336:16336" ht="12.75" hidden="1" customHeight="1"/>
    <row r="64" spans="1:18 16336:16336"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6.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row r="153"/>
  </sheetData>
  <pageMargins left="0.7" right="0.7" top="0.75" bottom="0.75" header="0.3" footer="0.3"/>
  <pageSetup orientation="portrait" r:id="rId1"/>
  <headerFooter>
    <oddHeader>&amp;L&amp;"Calibri"&amp;10&amp;K000000Confidential&amp;1#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zoomScale="80" zoomScaleNormal="80" workbookViewId="0">
      <selection activeCell="F27" sqref="F27"/>
    </sheetView>
  </sheetViews>
  <sheetFormatPr baseColWidth="10" defaultColWidth="9.109375" defaultRowHeight="10.199999999999999"/>
  <cols>
    <col min="1" max="1" width="7.6640625" style="76" customWidth="1"/>
    <col min="2" max="2" width="67.109375" style="76" customWidth="1"/>
    <col min="3" max="4" width="20.109375" style="76" bestFit="1" customWidth="1"/>
    <col min="5" max="5" width="20.5546875" style="76" customWidth="1"/>
    <col min="6" max="6" width="21.44140625" style="76" customWidth="1"/>
    <col min="7" max="16384" width="9.109375" style="76"/>
  </cols>
  <sheetData>
    <row r="1" spans="1:6" s="54" customFormat="1" ht="20.25" customHeight="1">
      <c r="B1" s="23"/>
      <c r="C1" s="24"/>
      <c r="D1"/>
      <c r="F1" s="56"/>
    </row>
    <row r="2" spans="1:6" s="54" customFormat="1" ht="20.25" customHeight="1">
      <c r="B2" s="23"/>
      <c r="C2" s="24"/>
      <c r="D2"/>
      <c r="F2" s="56"/>
    </row>
    <row r="5" spans="1:6" ht="21">
      <c r="B5" s="33" t="s">
        <v>562</v>
      </c>
    </row>
    <row r="6" spans="1:6" ht="15.6">
      <c r="B6" s="77"/>
      <c r="C6" s="78"/>
      <c r="D6" s="78"/>
    </row>
    <row r="7" spans="1:6" ht="15.6">
      <c r="A7" s="78"/>
      <c r="B7" s="77"/>
      <c r="C7" s="209" t="s">
        <v>34</v>
      </c>
      <c r="D7" s="209" t="s">
        <v>35</v>
      </c>
      <c r="E7"/>
    </row>
    <row r="8" spans="1:6" ht="15.6">
      <c r="A8" s="59"/>
      <c r="B8" s="55" t="s">
        <v>563</v>
      </c>
      <c r="C8" s="210" t="s">
        <v>323</v>
      </c>
      <c r="D8" s="210" t="s">
        <v>323</v>
      </c>
      <c r="E8"/>
    </row>
    <row r="9" spans="1:6" ht="30">
      <c r="A9" s="79">
        <v>1</v>
      </c>
      <c r="B9" s="42" t="s">
        <v>564</v>
      </c>
      <c r="C9" s="211">
        <v>71186679.422828004</v>
      </c>
      <c r="D9" s="211">
        <v>70323809.807896003</v>
      </c>
      <c r="E9"/>
    </row>
    <row r="10" spans="1:6" ht="26.4" customHeight="1">
      <c r="A10" s="79">
        <v>2</v>
      </c>
      <c r="B10" s="42" t="s">
        <v>565</v>
      </c>
      <c r="C10" s="212">
        <v>-96697</v>
      </c>
      <c r="D10" s="212">
        <v>-104146.86176233333</v>
      </c>
      <c r="E10"/>
    </row>
    <row r="11" spans="1:6" ht="60" customHeight="1">
      <c r="A11" s="80">
        <v>3</v>
      </c>
      <c r="B11" s="205" t="s">
        <v>566</v>
      </c>
      <c r="C11" s="291"/>
      <c r="D11" s="291"/>
      <c r="E11"/>
    </row>
    <row r="12" spans="1:6" ht="15.6">
      <c r="A12" s="79">
        <v>4</v>
      </c>
      <c r="B12" s="42" t="s">
        <v>567</v>
      </c>
      <c r="C12" s="213">
        <v>-7963112.269597007</v>
      </c>
      <c r="D12" s="212">
        <v>-8365905</v>
      </c>
      <c r="E12"/>
    </row>
    <row r="13" spans="1:6" ht="30">
      <c r="A13" s="79">
        <v>5</v>
      </c>
      <c r="B13" s="205" t="s">
        <v>568</v>
      </c>
      <c r="C13" s="291" t="s">
        <v>124</v>
      </c>
      <c r="D13" s="291" t="s">
        <v>124</v>
      </c>
      <c r="E13"/>
    </row>
    <row r="14" spans="1:6" ht="27.9" customHeight="1">
      <c r="A14" s="79">
        <v>6</v>
      </c>
      <c r="B14" s="42" t="s">
        <v>569</v>
      </c>
      <c r="C14" s="211">
        <v>2645110.9746797499</v>
      </c>
      <c r="D14" s="211">
        <v>2564729.147192983</v>
      </c>
      <c r="E14"/>
      <c r="F14" s="81"/>
    </row>
    <row r="15" spans="1:6" ht="45">
      <c r="A15" s="80">
        <v>7</v>
      </c>
      <c r="B15" s="42" t="s">
        <v>570</v>
      </c>
      <c r="C15" s="214">
        <v>-131515.05551599999</v>
      </c>
      <c r="D15" s="214">
        <v>-62126.535623666663</v>
      </c>
      <c r="E15"/>
      <c r="F15" s="35"/>
    </row>
    <row r="16" spans="1:6" ht="15.6">
      <c r="A16" s="79">
        <v>8</v>
      </c>
      <c r="B16" s="82" t="s">
        <v>571</v>
      </c>
      <c r="C16" s="215">
        <v>65640466.072394751</v>
      </c>
      <c r="D16" s="215">
        <v>64356360.557702988</v>
      </c>
      <c r="E16"/>
      <c r="F16" s="35"/>
    </row>
    <row r="17" spans="1:4" ht="15">
      <c r="A17" s="78"/>
      <c r="B17" s="78"/>
    </row>
    <row r="18" spans="1:4" ht="15">
      <c r="A18" s="78"/>
      <c r="B18" s="78" t="s">
        <v>572</v>
      </c>
    </row>
    <row r="19" spans="1:4" ht="15">
      <c r="A19" s="78"/>
      <c r="B19" s="78"/>
      <c r="C19" s="397"/>
    </row>
    <row r="20" spans="1:4" ht="15">
      <c r="A20" s="78"/>
      <c r="B20" s="78"/>
      <c r="C20" s="78"/>
      <c r="D20" s="78"/>
    </row>
  </sheetData>
  <pageMargins left="0.7" right="0.7" top="0.75" bottom="0.75" header="0.3" footer="0.3"/>
  <pageSetup orientation="portrait" r:id="rId1"/>
  <headerFooter>
    <oddHeader>&amp;L&amp;"Calibri"&amp;10&amp;K000000Confidential&amp;1#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Index</vt:lpstr>
      <vt:lpstr>LI1</vt:lpstr>
      <vt:lpstr>LI2</vt:lpstr>
      <vt:lpstr>KM1</vt:lpstr>
      <vt:lpstr>OV1</vt:lpstr>
      <vt:lpstr>CC1</vt:lpstr>
      <vt:lpstr>CC2</vt:lpstr>
      <vt:lpstr>CCA</vt:lpstr>
      <vt:lpstr>LR1</vt:lpstr>
      <vt:lpstr>LR2</vt:lpstr>
      <vt:lpstr>CDC</vt:lpstr>
      <vt:lpstr>CR1</vt:lpstr>
      <vt:lpstr>CR2</vt:lpstr>
      <vt:lpstr>CR3</vt:lpstr>
      <vt:lpstr>CR4</vt:lpstr>
      <vt:lpstr>CR5</vt:lpstr>
      <vt:lpstr>CCR1</vt:lpstr>
      <vt:lpstr>CCR3</vt:lpstr>
      <vt:lpstr>CCR5</vt:lpstr>
      <vt:lpstr>CCR8</vt:lpstr>
      <vt:lpstr>MR1</vt:lpstr>
      <vt:lpstr>RMLB1</vt:lpstr>
      <vt:lpstr>OR1</vt:lpstr>
      <vt:lpstr>OR2</vt:lpstr>
      <vt:lpstr>OR3</vt:lpstr>
      <vt:lpstr>LIQ1</vt:lpstr>
      <vt:lpstr>LIQ2</vt:lpstr>
      <vt:lpstr>ENC</vt:lpstr>
      <vt:lpstr>REM1</vt:lpstr>
      <vt:lpstr>REM2</vt:lpstr>
      <vt:lpstr>REM3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Karina Prieto Lopez</dc:creator>
  <cp:keywords/>
  <dc:description/>
  <cp:lastModifiedBy>n670132</cp:lastModifiedBy>
  <cp:revision/>
  <dcterms:created xsi:type="dcterms:W3CDTF">2015-06-05T18:19:34Z</dcterms:created>
  <dcterms:modified xsi:type="dcterms:W3CDTF">2024-04-23T16:42:13Z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etDate">
    <vt:lpwstr>2024-04-23T16:42:09Z</vt:lpwstr>
  </property>
  <property fmtid="{D5CDD505-2E9C-101B-9397-08002B2CF9AE}" pid="4" name="MSIP_Label_3c41c091-3cbc-4dba-8b59-ce62f19500db_Method">
    <vt:lpwstr>Privileged</vt:lpwstr>
  </property>
  <property fmtid="{D5CDD505-2E9C-101B-9397-08002B2CF9AE}" pid="5" name="MSIP_Label_3c41c091-3cbc-4dba-8b59-ce62f19500db_Name">
    <vt:lpwstr>Confidential_0_1</vt:lpwstr>
  </property>
  <property fmtid="{D5CDD505-2E9C-101B-9397-08002B2CF9AE}" pid="6" name="MSIP_Label_3c41c091-3cbc-4dba-8b59-ce62f19500db_SiteId">
    <vt:lpwstr>35595a02-4d6d-44ac-99e1-f9ab4cd872db</vt:lpwstr>
  </property>
  <property fmtid="{D5CDD505-2E9C-101B-9397-08002B2CF9AE}" pid="7" name="MSIP_Label_3c41c091-3cbc-4dba-8b59-ce62f19500db_ActionId">
    <vt:lpwstr>aba96ba9-bfbb-49c7-9594-3e9b26613092</vt:lpwstr>
  </property>
  <property fmtid="{D5CDD505-2E9C-101B-9397-08002B2CF9AE}" pid="8" name="MSIP_Label_3c41c091-3cbc-4dba-8b59-ce62f19500db_ContentBits">
    <vt:lpwstr>1</vt:lpwstr>
  </property>
</Properties>
</file>