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see note 27a to our audite" sheetId="2" r:id="rId2"/>
    <sheet name="see note 27a to our audite-1" sheetId="3" r:id="rId3"/>
    <sheet name="see note 27a to our audite-2" sheetId="4" r:id="rId4"/>
    <sheet name="mercado cambiario informal" sheetId="5" r:id="rId5"/>
    <sheet name="item 10d exchange controls" sheetId="6" r:id="rId6"/>
    <sheet name="item 10d exchange controls-1" sheetId="7" r:id="rId7"/>
    <sheet name="our results of operations " sheetId="8" r:id="rId8"/>
    <sheet name="our results of operations -1" sheetId="9" r:id="rId9"/>
    <sheet name="inflation could adversely " sheetId="10" r:id="rId10"/>
    <sheet name="b organizational structure" sheetId="11" r:id="rId11"/>
    <sheet name="treasury division" sheetId="12" r:id="rId12"/>
    <sheet name="operations through subsidi" sheetId="13" r:id="rId13"/>
    <sheet name="overview" sheetId="14" r:id="rId14"/>
    <sheet name="loans" sheetId="15" r:id="rId15"/>
    <sheet name="deposits" sheetId="16" r:id="rId16"/>
    <sheet name="shareholders equity" sheetId="17" r:id="rId17"/>
    <sheet name="efficiency" sheetId="18" r:id="rId18"/>
    <sheet name="return on average equity" sheetId="19" r:id="rId19"/>
    <sheet name="asset quality" sheetId="20" r:id="rId20"/>
    <sheet name="models based on the indivi" sheetId="21" r:id="rId21"/>
    <sheet name="models based on the indivi-1" sheetId="22" r:id="rId22"/>
    <sheet name="libro de banca" sheetId="23" r:id="rId23"/>
    <sheet name="libro de banca-1" sheetId="24" r:id="rId24"/>
    <sheet name="see note 1c to the audited" sheetId="25" r:id="rId25"/>
    <sheet name="net interest revenue" sheetId="26" r:id="rId26"/>
    <sheet name="2004 and 2005" sheetId="27" r:id="rId27"/>
    <sheet name="fee income" sheetId="28" r:id="rId28"/>
    <sheet name="other operating income exp" sheetId="29" r:id="rId29"/>
    <sheet name="other income and expenses net" sheetId="30" r:id="rId30"/>
    <sheet name="operating expenses" sheetId="31" r:id="rId31"/>
    <sheet name="2003 and 2004" sheetId="32" r:id="rId32"/>
    <sheet name="operational leases" sheetId="33" r:id="rId33"/>
    <sheet name="operational leases-1" sheetId="34" r:id="rId34"/>
    <sheet name="see note 13 to our financi" sheetId="35" r:id="rId35"/>
    <sheet name="iii financial investments" sheetId="36" r:id="rId36"/>
    <sheet name="iii financial investments-1" sheetId="37" r:id="rId37"/>
    <sheet name="ley de sociedad anónimas" sheetId="38" r:id="rId38"/>
    <sheet name="ley de sociedad anónimas-1" sheetId="39" r:id="rId39"/>
    <sheet name="ley de sociedad anónimas-2" sheetId="40" r:id="rId40"/>
    <sheet name="deposits and other borrowings" sheetId="41" r:id="rId41"/>
    <sheet name="businessbanca comercialres" sheetId="42" r:id="rId42"/>
    <sheet name="maturity of deposits" sheetId="43" r:id="rId43"/>
    <sheet name="maturity of deposits-1" sheetId="44" r:id="rId44"/>
    <sheet name="maturity of deposits-2" sheetId="45" r:id="rId45"/>
    <sheet name="maturity of deposits-3" sheetId="46" r:id="rId46"/>
    <sheet name="maturity of deposits-4" sheetId="47" r:id="rId47"/>
    <sheet name="total borrowings" sheetId="48" r:id="rId48"/>
    <sheet name="total borrowings-1" sheetId="49" r:id="rId49"/>
    <sheet name="total borrowings-2" sheetId="50" r:id="rId50"/>
    <sheet name="bonds" sheetId="51" r:id="rId51"/>
    <sheet name="bonds-1" sheetId="52" r:id="rId52"/>
    <sheet name="d subordinated bonds" sheetId="53" r:id="rId53"/>
    <sheet name="d subordinated bonds-1" sheetId="54" r:id="rId54"/>
    <sheet name="foreign borrowings" sheetId="55" r:id="rId55"/>
    <sheet name="f other obligations" sheetId="56" r:id="rId56"/>
    <sheet name="f other obligations-1" sheetId="57" r:id="rId57"/>
    <sheet name="f other obligations-2" sheetId="58" r:id="rId58"/>
    <sheet name="f other obligations-3" sheetId="59" r:id="rId59"/>
    <sheet name="item 11 asset and liabilit" sheetId="60" r:id="rId60"/>
    <sheet name="item 11 asset and liabilit-1" sheetId="61" r:id="rId61"/>
    <sheet name="item 11 asset and liabilit-2" sheetId="62" r:id="rId62"/>
    <sheet name="item 11 asset and liabilit-3" sheetId="63" r:id="rId63"/>
    <sheet name="item 11 asset and liabilit-4" sheetId="64" r:id="rId64"/>
    <sheet name="changes in net interest re" sheetId="65" r:id="rId65"/>
    <sheet name="changes in net interest re-1" sheetId="66" r:id="rId66"/>
    <sheet name="interest earning assets ne" sheetId="67" r:id="rId67"/>
    <sheet name="return on equity and asset" sheetId="68" r:id="rId68"/>
    <sheet name="loan portfolio" sheetId="69" r:id="rId69"/>
    <sheet name="maturity and interest rate" sheetId="70" r:id="rId70"/>
    <sheet name="maturity and interest rate-1" sheetId="71" r:id="rId71"/>
    <sheet name="loans by economic activity" sheetId="72" r:id="rId72"/>
    <sheet name="garra" sheetId="73" r:id="rId73"/>
    <sheet name="sistema de evaluación de r" sheetId="74" r:id="rId74"/>
    <sheet name="sistema de evaluación de r-1" sheetId="75" r:id="rId75"/>
    <sheet name="provisioning for consumer " sheetId="76" r:id="rId76"/>
    <sheet name="old loan classification sy" sheetId="77" r:id="rId77"/>
    <sheet name="analysis of santander chil" sheetId="78" r:id="rId78"/>
    <sheet name="analysis of santander chil-1" sheetId="79" r:id="rId79"/>
    <sheet name="analysis of santander chil-2" sheetId="80" r:id="rId80"/>
    <sheet name="analysis of santander chil-3" sheetId="81" r:id="rId81"/>
    <sheet name="analysis of santander chil-4" sheetId="82" r:id="rId82"/>
    <sheet name="total loans" sheetId="83" r:id="rId83"/>
    <sheet name="total loans-1" sheetId="84" r:id="rId84"/>
    <sheet name="loan loss allowances" sheetId="85" r:id="rId85"/>
    <sheet name="analysis of substandard lo" sheetId="86" r:id="rId86"/>
    <sheet name="analysis of loan loss allo" sheetId="87" r:id="rId87"/>
    <sheet name="analysis of loan loss allo-1" sheetId="88" r:id="rId88"/>
    <sheet name="analysis of loan loss allo-2" sheetId="89" r:id="rId89"/>
    <sheet name="allocation of the loan los" sheetId="90" r:id="rId90"/>
    <sheet name="allocation of the loan los-1" sheetId="91" r:id="rId91"/>
    <sheet name="allocation of the loan los-2" sheetId="92" r:id="rId92"/>
    <sheet name="g reconciliation of nongaa" sheetId="93" r:id="rId93"/>
    <sheet name="g reconciliation of nongaa-1" sheetId="94" r:id="rId94"/>
    <sheet name="jesús zabalza lotina" sheetId="95" r:id="rId95"/>
    <sheet name="a major shareholders" sheetId="96" r:id="rId96"/>
    <sheet name="loans granted to related p" sheetId="97" r:id="rId97"/>
    <sheet name="other transactions with re" sheetId="98" r:id="rId98"/>
    <sheet name="see item 3 selected financ" sheetId="99" r:id="rId99"/>
    <sheet name="see item 11 quantitative a" sheetId="100" r:id="rId100"/>
    <sheet name="interest rate sensitivity" sheetId="101" r:id="rId101"/>
    <sheet name="interest rate sensitivity-1" sheetId="102" r:id="rId102"/>
    <sheet name="interest rate sensitivity-2" sheetId="103" r:id="rId103"/>
    <sheet name="interest rate sensitivity-3" sheetId="104" r:id="rId104"/>
    <sheet name="interest rate sensitivity-4" sheetId="105" r:id="rId105"/>
    <sheet name="interest rate sensitivity-5" sheetId="106" r:id="rId106"/>
    <sheet name="financial management portf" sheetId="107" r:id="rId107"/>
    <sheet name="financial management portf-1" sheetId="108" r:id="rId108"/>
    <sheet name="financial management portf-2" sheetId="109" r:id="rId109"/>
    <sheet name="directional portfolio loca" sheetId="110" r:id="rId110"/>
    <sheet name="directional portfolio fore" sheetId="111" r:id="rId111"/>
    <sheet name="directional portfolio comb" sheetId="112" r:id="rId112"/>
    <sheet name="directional portfolio comb-1" sheetId="113" r:id="rId113"/>
    <sheet name="directional portfolio comb-2" sheetId="114" r:id="rId114"/>
    <sheet name="report of independent regi" sheetId="115" r:id="rId115"/>
    <sheet name="consolidated balance sheets" sheetId="116" r:id="rId116"/>
    <sheet name="consolidated balance sheets-1" sheetId="117" r:id="rId117"/>
    <sheet name="income" sheetId="118" r:id="rId118"/>
    <sheet name="cash flows" sheetId="119" r:id="rId119"/>
    <sheet name="shareholders equity-1" sheetId="120" r:id="rId120"/>
    <sheet name="superintendencia de bancos" sheetId="121" r:id="rId121"/>
    <sheet name="superintendencia de bancos-1" sheetId="122" r:id="rId122"/>
    <sheet name="d indexlinked assets and l" sheetId="123" r:id="rId123"/>
    <sheet name="d indexlinked assets and l-1" sheetId="124" r:id="rId124"/>
    <sheet name="s reclassifications" sheetId="125" r:id="rId125"/>
    <sheet name="s reclassifications-1" sheetId="126" r:id="rId126"/>
    <sheet name="contingent loans" sheetId="127" r:id="rId127"/>
    <sheet name="contingent loans-1" sheetId="128" r:id="rId128"/>
    <sheet name="contingent loans-2" sheetId="129" r:id="rId129"/>
    <sheet name="contingent loans-3" sheetId="130" r:id="rId130"/>
    <sheet name="contingent loans-4" sheetId="131" r:id="rId131"/>
    <sheet name="contingent loans-5" sheetId="132" r:id="rId132"/>
    <sheet name="contingent loans-6" sheetId="133" r:id="rId133"/>
    <sheet name="a other assets" sheetId="134" r:id="rId134"/>
    <sheet name="b other liabilities" sheetId="135" r:id="rId135"/>
    <sheet name="c contingent liabilities" sheetId="136" r:id="rId136"/>
    <sheet name="c contingent liabilities-1" sheetId="137" r:id="rId137"/>
    <sheet name="b mortgage finance bonds" sheetId="138" r:id="rId138"/>
    <sheet name="bonds-2" sheetId="139" r:id="rId139"/>
    <sheet name="bonds-3" sheetId="140" r:id="rId140"/>
    <sheet name="d subordinated bonds-2" sheetId="141" r:id="rId141"/>
    <sheet name="d subordinated bonds-3" sheetId="142" r:id="rId142"/>
    <sheet name="foreign borrowings-1" sheetId="143" r:id="rId143"/>
    <sheet name="f other obligations-4" sheetId="144" r:id="rId144"/>
    <sheet name="a foreign currency and int" sheetId="145" r:id="rId145"/>
    <sheet name="a foreign currency and int-1" sheetId="146" r:id="rId146"/>
    <sheet name="c options" sheetId="147" r:id="rId147"/>
    <sheet name="c options-1" sheetId="148" r:id="rId148"/>
    <sheet name="b dividends" sheetId="149" r:id="rId149"/>
    <sheet name="a loans granted to related" sheetId="150" r:id="rId150"/>
    <sheet name="a loans granted to related-1" sheetId="151" r:id="rId151"/>
    <sheet name="b other transactions with " sheetId="152" r:id="rId152"/>
    <sheet name="b other transactions with -1" sheetId="153" r:id="rId153"/>
    <sheet name="b other transactions with -2" sheetId="154" r:id="rId154"/>
    <sheet name="b other transactions with -3" sheetId="155" r:id="rId155"/>
    <sheet name="b other transactions with -4" sheetId="156" r:id="rId156"/>
    <sheet name="b other transactions with -5" sheetId="157" r:id="rId157"/>
    <sheet name="a deferred taxes" sheetId="158" r:id="rId158"/>
    <sheet name="b" sheetId="159" r:id="rId159"/>
    <sheet name="c guarantees from operations" sheetId="160" r:id="rId160"/>
    <sheet name="c guarantees from operations-1" sheetId="161" r:id="rId161"/>
    <sheet name="h investment securities" sheetId="162" r:id="rId162"/>
    <sheet name="i other than temporary imp" sheetId="163" r:id="rId163"/>
    <sheet name="i other than temporary imp-1" sheetId="164" r:id="rId164"/>
    <sheet name="j contractual maturities a" sheetId="165" r:id="rId165"/>
    <sheet name="j contractual maturities a-1" sheetId="166" r:id="rId166"/>
    <sheet name="j contractual maturities a-2" sheetId="167" r:id="rId167"/>
    <sheet name="j contractual maturities a-3" sheetId="168" r:id="rId168"/>
    <sheet name="t summary of net income an" sheetId="169" r:id="rId169"/>
    <sheet name="t summary of net income an-1" sheetId="170" r:id="rId170"/>
    <sheet name="t summary of net income an-2" sheetId="171" r:id="rId171"/>
    <sheet name="u earnings per share" sheetId="172" r:id="rId172"/>
    <sheet name="u earnings per share-1" sheetId="173" r:id="rId173"/>
    <sheet name="u earnings per share-2" sheetId="174" r:id="rId174"/>
    <sheet name="u earnings per share-3" sheetId="175" r:id="rId175"/>
    <sheet name="w income taxes" sheetId="176" r:id="rId176"/>
    <sheet name="w income taxes-1" sheetId="177" r:id="rId177"/>
    <sheet name="w income taxes-2" sheetId="178" r:id="rId178"/>
    <sheet name="x accumulated other compre" sheetId="179" r:id="rId179"/>
    <sheet name="x accumulated other compre-1" sheetId="180" r:id="rId180"/>
    <sheet name="treasury division-1" sheetId="181" r:id="rId181"/>
    <sheet name="treasury division-2" sheetId="182" r:id="rId182"/>
    <sheet name="treasury division-3" sheetId="183" r:id="rId183"/>
    <sheet name="treasury division-4" sheetId="184" r:id="rId184"/>
    <sheet name="treasury division-5" sheetId="185" r:id="rId185"/>
    <sheet name="derivative instruments" sheetId="186" r:id="rId186"/>
    <sheet name="aa obligations arising fro" sheetId="187" r:id="rId187"/>
    <sheet name="ab contingent liabilities" sheetId="188" r:id="rId188"/>
    <sheet name="ab contingent liabilities-1" sheetId="189" r:id="rId189"/>
    <sheet name="ab contingent liabilities-2" sheetId="190" r:id="rId190"/>
    <sheet name="ab contingent liabilities-3" sheetId="191" r:id="rId191"/>
    <sheet name="ab contingent liabilities-4" sheetId="192" r:id="rId192"/>
    <sheet name="ab contingent liabilities-5" sheetId="193" r:id="rId193"/>
    <sheet name="ab contingent liabilities-6" sheetId="194" r:id="rId194"/>
    <sheet name="ab contingent liabilities-7" sheetId="195" r:id="rId195"/>
    <sheet name="banco santanderchile and b" sheetId="196" r:id="rId196"/>
    <sheet name="banco santanderchile and b-1" sheetId="197" r:id="rId197"/>
    <sheet name="the legal capacities of th" sheetId="198" r:id="rId198"/>
    <sheet name="the legal capacities of th-1" sheetId="199" r:id="rId199"/>
    <sheet name="the legal capacities of th-2" sheetId="200" r:id="rId200"/>
    <sheet name="four" sheetId="201" r:id="rId201"/>
    <sheet name="13a15e and 15d15e" sheetId="202" r:id="rId202"/>
    <sheet name="13a15e and 15d15e-1" sheetId="203" r:id="rId203"/>
    <sheet name="section 906 certification" sheetId="204" r:id="rId204"/>
    <sheet name="section 906 certification-1" sheetId="205" r:id="rId205"/>
    <sheet name="section 906 certification-2" sheetId="206" r:id="rId206"/>
  </sheets>
  <definedNames/>
  <calcPr fullCalcOnLoad="1"/>
</workbook>
</file>

<file path=xl/sharedStrings.xml><?xml version="1.0" encoding="utf-8"?>
<sst xmlns="http://schemas.openxmlformats.org/spreadsheetml/2006/main" count="5932" uniqueCount="2323">
  <si>
    <t>o</t>
  </si>
  <si>
    <t>REGISTRATION
        STATEMENT PURSUANT TO SECTION 12(b) OR (g) OF THE SECURITIES
        EXCHANGE ACT OF 1934</t>
  </si>
  <si>
    <t>OR</t>
  </si>
  <si>
    <t>x</t>
  </si>
  <si>
    <t>ANNUAL
        REPORT PURSUANT TO SECTION 13 OR 15(d) OF THE SECURITIES
        EXCHANGE ACT OF 1934</t>
  </si>
  <si>
    <t>for
             the fiscal year ended December 31, 2005</t>
  </si>
  <si>
    <t>TRANSITION
        REPORT PURSUANT TO SECTION 13 OR 15(d) OF THE SECURITIES
        EXCHANGE ACT OF 1934</t>
  </si>
  <si>
    <t xml:space="preserve">  See Note 27(a) to our Audited
Consolidated Financial Statements </t>
  </si>
  <si>
    <t>As of and for the Year Ended December 31,</t>
  </si>
  <si>
    <t>2001</t>
  </si>
  <si>
    <t>2002</t>
  </si>
  <si>
    <t>2003</t>
  </si>
  <si>
    <t>2004</t>
  </si>
  <si>
    <t>2005</t>
  </si>
  <si>
    <t>(in millions of constant Ch$ as of December 31, 2005)(1)</t>
  </si>
  <si>
    <t>(in thousands of
U.S.$)(1)(2)</t>
  </si>
  <si>
    <t>CONSOLIDATED INCOME</t>
  </si>
  <si>
    <t>STATEMENT DATA</t>
  </si>
  <si>
    <t>Chilean GAAP:</t>
  </si>
  <si>
    <t>Interest revenue</t>
  </si>
  <si>
    <t>Interest expense</t>
  </si>
  <si>
    <t>Net interest revenue</t>
  </si>
  <si>
    <t>Allowances for loan losses</t>
  </si>
  <si>
    <t>Total fees and income from</t>
  </si>
  <si>
    <t>services, net</t>
  </si>
  <si>
    <t>Other operating income, net</t>
  </si>
  <si>
    <t>Other income and expenses,</t>
  </si>
  <si>
    <t>net</t>
  </si>
  <si>
    <t>Operating expenses</t>
  </si>
  <si>
    <t>Loss from price-level</t>
  </si>
  <si>
    <t>restatement</t>
  </si>
  <si>
    <t>Income before income taxes</t>
  </si>
  <si>
    <t>Income (taxes) benefit</t>
  </si>
  <si>
    <t>Net income</t>
  </si>
  <si>
    <t>Net income per share</t>
  </si>
  <si>
    <t>Net income per American</t>
  </si>
  <si>
    <t>Depositary Share(3)</t>
  </si>
  <si>
    <t>Dividends per share(4)</t>
  </si>
  <si>
    <t>Dividends per ADS(4)</t>
  </si>
  <si>
    <t>Weighted-average shares</t>
  </si>
  <si>
    <t>outstanding (in millions)</t>
  </si>
  <si>
    <t>-</t>
  </si>
  <si>
    <t>U.S. GAAP:</t>
  </si>
  <si>
    <t>Net interest income (5)</t>
  </si>
  <si>
    <t>Provision for loan losses</t>
  </si>
  <si>
    <t>Amortization of goodwill</t>
  </si>
  <si>
    <t>Net income per Share(6)</t>
  </si>
  <si>
    <t>CONSOLIDATED</t>
  </si>
  <si>
    <t>INCOME</t>
  </si>
  <si>
    <t>STATEMENT</t>
  </si>
  <si>
    <t>DATA</t>
  </si>
  <si>
    <t>Net income per ADS (6)</t>
  </si>
  <si>
    <t>outstanding (in</t>
  </si>
  <si>
    <t>millions) US GAAP</t>
  </si>
  <si>
    <t>Weighted-average ADS</t>
  </si>
  <si>
    <t>CONSOLIDATED BALANCE SHEET
DATAM</t>
  </si>
  <si>
    <t>Cash and due from</t>
  </si>
  <si>
    <t>banks</t>
  </si>
  <si>
    <t>Investments (7)</t>
  </si>
  <si>
    <t>Loans, net of allowances</t>
  </si>
  <si>
    <t>Loan loss allowances</t>
  </si>
  <si>
    <t>Other assets</t>
  </si>
  <si>
    <t>Total assets (5)</t>
  </si>
  <si>
    <t>Deposits</t>
  </si>
  <si>
    <t>Other interest-bearing</t>
  </si>
  <si>
    <t>liabilities</t>
  </si>
  <si>
    <t>Shareholders equity</t>
  </si>
  <si>
    <t>Total assets</t>
  </si>
  <si>
    <t>Long-term borrowings</t>
  </si>
  <si>
    <t>Shareholders equity (8)</t>
  </si>
  <si>
    <t>Goodwill</t>
  </si>
  <si>
    <t>As of for the Year Ended December 31,</t>
  </si>
  <si>
    <t>CONSOLIDATED RATIOS</t>
  </si>
  <si>
    <t>Profitability and Performance</t>
  </si>
  <si>
    <t>Net interest margin(9)</t>
  </si>
  <si>
    <t>4.5%</t>
  </si>
  <si>
    <t>4.8%</t>
  </si>
  <si>
    <t>3.0%</t>
  </si>
  <si>
    <t>4.4%</t>
  </si>
  <si>
    <t>4.7%</t>
  </si>
  <si>
    <t>Adjusted net interest margin (10)</t>
  </si>
  <si>
    <t>4.6%</t>
  </si>
  <si>
    <t>Return on average total assets(11)</t>
  </si>
  <si>
    <t>1.9%</t>
  </si>
  <si>
    <t>1.3%</t>
  </si>
  <si>
    <t>1.8%</t>
  </si>
  <si>
    <t>1.7%</t>
  </si>
  <si>
    <t>Return on average shareholders equity(12)</t>
  </si>
  <si>
    <t>23.2%</t>
  </si>
  <si>
    <t>16.2%</t>
  </si>
  <si>
    <t>22.1%</t>
  </si>
  <si>
    <t>20.2%</t>
  </si>
  <si>
    <t>24.1%</t>
  </si>
  <si>
    <t>Capital</t>
  </si>
  <si>
    <t>Average
        shareholders equity as a percentage of average total assets</t>
  </si>
  <si>
    <t>8.1%</t>
  </si>
  <si>
    <t>8.3%</t>
  </si>
  <si>
    <t>8.2%</t>
  </si>
  <si>
    <t>7.4%</t>
  </si>
  <si>
    <t>Total liabilities as a multiple of shareholders equity</t>
  </si>
  <si>
    <t>Credit Quality:</t>
  </si>
  <si>
    <t>Substandard loans as a percentage of a total loans(13)</t>
  </si>
  <si>
    <t>2.2%</t>
  </si>
  <si>
    <t>3.2%</t>
  </si>
  <si>
    <t>3.6%</t>
  </si>
  <si>
    <t>3.7%</t>
  </si>
  <si>
    <t>2.6%</t>
  </si>
  <si>
    <t>Allowance for loans losses as percentage of total loans</t>
  </si>
  <si>
    <t>2.1%</t>
  </si>
  <si>
    <t>2.0%</t>
  </si>
  <si>
    <t>1.5%</t>
  </si>
  <si>
    <t>Past due loans as a percentage of total loans (14)</t>
  </si>
  <si>
    <t>1.1%</t>
  </si>
  <si>
    <t>Operating Ratios:</t>
  </si>
  <si>
    <t>Operating expenses/operating revenue(15)</t>
  </si>
  <si>
    <t>49.1%</t>
  </si>
  <si>
    <t>47.2%</t>
  </si>
  <si>
    <t>43.6%</t>
  </si>
  <si>
    <t>44.0%</t>
  </si>
  <si>
    <t>41.5%</t>
  </si>
  <si>
    <t>Operating expenses/average total assets</t>
  </si>
  <si>
    <t>2.4%</t>
  </si>
  <si>
    <t>2.3%</t>
  </si>
  <si>
    <t>Ratio of earnings to fixed charges (16)</t>
  </si>
  <si>
    <t>Calculation including interest on deposits</t>
  </si>
  <si>
    <t>Calculation excluding interest on deposits</t>
  </si>
  <si>
    <t>Profitability and Performance:</t>
  </si>
  <si>
    <t>Net interest margin(17)</t>
  </si>
  <si>
    <t>2.8%</t>
  </si>
  <si>
    <t>4.3%</t>
  </si>
  <si>
    <t>Return on average total assets(18)</t>
  </si>
  <si>
    <t>1.4%</t>
  </si>
  <si>
    <t>1.2%</t>
  </si>
  <si>
    <t>1.6%</t>
  </si>
  <si>
    <t>Return on average shareholders equity(19)</t>
  </si>
  <si>
    <t>11.7%</t>
  </si>
  <si>
    <t>8.6%</t>
  </si>
  <si>
    <t>9.9%</t>
  </si>
  <si>
    <t>10.8%</t>
  </si>
  <si>
    <t>11.9%</t>
  </si>
  <si>
    <t>Ratio of earnings to fixed charges</t>
  </si>
  <si>
    <t>OTHER DATA</t>
  </si>
  <si>
    <t>Inflation Rate(20)</t>
  </si>
  <si>
    <t>Devaluation
        (Revaluation) Rate (Ch$/U.S.$) at period end(20)</t>
  </si>
  <si>
    <t>14.6%</t>
  </si>
  <si>
    <t>(15.9</t>
  </si>
  <si>
    <t>%)</t>
  </si>
  <si>
    <t>(6.6</t>
  </si>
  <si>
    <t>(8.1</t>
  </si>
  <si>
    <t>Number of employees at period end(21)</t>
  </si>
  <si>
    <t>Number of branches and offices at period end</t>
  </si>
  <si>
    <t xml:space="preserve"> Mercado Cambiario Informal</t>
  </si>
  <si>
    <t>Daily Observed Exchange Rate Ch$ Per U.S.$(1)</t>
  </si>
  <si>
    <t>Year</t>
  </si>
  <si>
    <t>Low(2)</t>
  </si>
  <si>
    <t>High(2)</t>
  </si>
  <si>
    <t>Average(3)</t>
  </si>
  <si>
    <t>Period End</t>
  </si>
  <si>
    <t>Month</t>
  </si>
  <si>
    <t>October 2005</t>
  </si>
  <si>
    <t>November 2005</t>
  </si>
  <si>
    <t>December 2005</t>
  </si>
  <si>
    <t>January 2006</t>
  </si>
  <si>
    <t>February 2006</t>
  </si>
  <si>
    <t>March 2006</t>
  </si>
  <si>
    <t xml:space="preserve"> Item 10D: Exchange Controls.</t>
  </si>
  <si>
    <t>Dividend
    MCh$ (1)</t>
  </si>
  <si>
    <t>Per
    share
    Ch$/share (2)</t>
  </si>
  <si>
    <t>Per
    ADR
    Ch$/ADR (3)</t>
  </si>
  <si>
    <t>%
          over 
    earnings</t>
  </si>
  <si>
    <t>Million of nominal pesos.</t>
  </si>
  <si>
    <t>Calculated on the basis of 98,934 million shares for 2002 and 188,446 million shares for 2003-2005.</t>
  </si>
  <si>
    <t>Calculated on the basis of 1,039 shares per ADS.</t>
  </si>
  <si>
    <t xml:space="preserve">  Our results of operations are affected by interest rate volatility.  </t>
  </si>
  <si>
    <t>Period-end</t>
  </si>
  <si>
    <t>90 day note (%)</t>
  </si>
  <si>
    <t>Exchange rate (Ch$)</t>
  </si>
  <si>
    <t>Devaluation (Revaluation)</t>
  </si>
  <si>
    <t>Year-end</t>
  </si>
  <si>
    <t>(%)</t>
  </si>
  <si>
    <t xml:space="preserve">  Inflation could adversely affect our financial condition and results of operations. </t>
  </si>
  <si>
    <t>Inflation (CPI)</t>
  </si>
  <si>
    <t xml:space="preserve">  B. Organizational Structure </t>
  </si>
  <si>
    <t>Shareholder</t>
  </si>
  <si>
    <t>Number of Shares</t>
  </si>
  <si>
    <t>Percentage</t>
  </si>
  <si>
    <t>Teatinos Siglo XXI S.A.</t>
  </si>
  <si>
    <t>41.45%</t>
  </si>
  <si>
    <t>Santander Chile Holding</t>
  </si>
  <si>
    <t>Grupo Empresarial Santander vía ADRs</t>
  </si>
  <si>
    <t xml:space="preserve">  Treasury Division </t>
  </si>
  <si>
    <t>For the year ended December 31, 2005</t>
  </si>
  <si>
    <t>Segment</t>
  </si>
  <si>
    <t>Loans</t>
  </si>
  <si>
    <t>Net
    Interest
    Revenue (1)</t>
  </si>
  <si>
    <t>Fees &amp; Income
    from Services</t>
  </si>
  <si>
    <t>Net
    Loan Loss
    Allowances(2)</t>
  </si>
  <si>
    <t>Net
    Client
    Contribution (3)</t>
  </si>
  <si>
    <t>(millions of constant Ch$ as of December 31, 2005)</t>
  </si>
  <si>
    <t>Santander Banefe</t>
  </si>
  <si>
    <t>Middle-upper income</t>
  </si>
  <si>
    <t>Santiago Leasing</t>
  </si>
  <si>
    <t>Total Individuals</t>
  </si>
  <si>
    <t>Small businesses</t>
  </si>
  <si>
    <t>Total Retail</t>
  </si>
  <si>
    <t>Institutional lending</t>
  </si>
  <si>
    <t>Mid-sized companies</t>
  </si>
  <si>
    <t>Real estate</t>
  </si>
  <si>
    <t>Large companies</t>
  </si>
  <si>
    <t>--</t>
  </si>
  <si>
    <t>Total Middle Market</t>
  </si>
  <si>
    <t>Wholesale banking</t>
  </si>
  <si>
    <t>Treasury(4)</t>
  </si>
  <si>
    <t>Others(5)</t>
  </si>
  <si>
    <t>Total</t>
  </si>
  <si>
    <t xml:space="preserve">  Operations through Subsidiaries </t>
  </si>
  <si>
    <t>Percentage Owned</t>
  </si>
  <si>
    <t>Direct</t>
  </si>
  <si>
    <t>Indirect</t>
  </si>
  <si>
    <t>%</t>
  </si>
  <si>
    <t>Subsidiary</t>
  </si>
  <si>
    <t>Santiago Leasing S.A.</t>
  </si>
  <si>
    <t>Santiago Corredores de Bolsa Ltda.</t>
  </si>
  <si>
    <t>Santander Santiago S.A. Administradora General de</t>
  </si>
  <si>
    <t>Fondos</t>
  </si>
  <si>
    <t>Santander S.A. Agente de Valores</t>
  </si>
  <si>
    <t>Santander Santiago S.A. Sociedad Securitizadora</t>
  </si>
  <si>
    <t>Santander Santiago Corredora de Seguros Ltda.</t>
  </si>
  <si>
    <t xml:space="preserve">  Overview </t>
  </si>
  <si>
    <t>Market
        Share
at
December 31,
2004</t>
  </si>
  <si>
    <t>Market
        Share
at
December 31,
2005</t>
  </si>
  <si>
    <t>Rank
        as of
December 31,
2005</t>
  </si>
  <si>
    <t>Commercial loans</t>
  </si>
  <si>
    <t>20.3%</t>
  </si>
  <si>
    <t>19.8%</t>
  </si>
  <si>
    <t>Consumer loans</t>
  </si>
  <si>
    <t>Mortgage loans (residential and general purpose)</t>
  </si>
  <si>
    <t>Residential mortgage loans</t>
  </si>
  <si>
    <t>Foreign trade loans (loans for export, import and contingent)</t>
  </si>
  <si>
    <t>Total loans</t>
  </si>
  <si>
    <t>Mutual funds (assets managed)</t>
  </si>
  <si>
    <t>Credit card</t>
  </si>
  <si>
    <t>Branches (1)</t>
  </si>
  <si>
    <t>ATM locations</t>
  </si>
  <si>
    <t xml:space="preserve">  Loans </t>
  </si>
  <si>
    <t>As of December 31, 2005</t>
  </si>
  <si>
    <t>As of December 31, 2004</t>
  </si>
  <si>
    <t>Ch$ million</t>
  </si>
  <si>
    <t>In
    thousand of
    US$</t>
  </si>
  <si>
    <t>Market
    Share</t>
  </si>
  <si>
    <t>Market
Share</t>
  </si>
  <si>
    <t>Santander-Chile</t>
  </si>
  <si>
    <t>22.6%</t>
  </si>
  <si>
    <t>22.7%</t>
  </si>
  <si>
    <t>Banco de Chile</t>
  </si>
  <si>
    <t>Banco del Estado</t>
  </si>
  <si>
    <t>Banco de Crédito e Inversiones</t>
  </si>
  <si>
    <t>BBVA, Chile</t>
  </si>
  <si>
    <t>Corpbanca</t>
  </si>
  <si>
    <t>Others</t>
  </si>
  <si>
    <t>Chilean financial system</t>
  </si>
  <si>
    <t xml:space="preserve">  Deposits </t>
  </si>
  <si>
    <t>Deposits(1)</t>
  </si>
  <si>
    <t>21.5%</t>
  </si>
  <si>
    <t>20.9%</t>
  </si>
  <si>
    <t xml:space="preserve">  Shareholders’ equity </t>
  </si>
  <si>
    <t>Equity(1)</t>
  </si>
  <si>
    <t>%(1)</t>
  </si>
  <si>
    <t>21.1%</t>
  </si>
  <si>
    <t>22.3%</t>
  </si>
  <si>
    <t xml:space="preserve">  Efficiency </t>
  </si>
  <si>
    <t>Efficiency ratio</t>
  </si>
  <si>
    <t>As
    of December 31,
    2005</t>
  </si>
  <si>
    <t>As of December 31,
  2004</t>
  </si>
  <si>
    <t>47.7%</t>
  </si>
  <si>
    <t>50.4%</t>
  </si>
  <si>
    <t>51.2%</t>
  </si>
  <si>
    <t>60.7%</t>
  </si>
  <si>
    <t>64.5%</t>
  </si>
  <si>
    <t>52.7%</t>
  </si>
  <si>
    <t>53.1%</t>
  </si>
  <si>
    <t>68.6%</t>
  </si>
  <si>
    <t>68.1%</t>
  </si>
  <si>
    <t>40.7%</t>
  </si>
  <si>
    <t>Chilean Financial System</t>
  </si>
  <si>
    <t>54.1%</t>
  </si>
  <si>
    <t>53.5%</t>
  </si>
  <si>
    <t xml:space="preserve">  Return on average equity </t>
  </si>
  <si>
    <t>Return
        on average equity
as of December 31,</t>
  </si>
  <si>
    <t>BIS
    Ratio
    as of December 31,</t>
  </si>
  <si>
    <t>23.9%</t>
  </si>
  <si>
    <t>12.9%</t>
  </si>
  <si>
    <t>14.9%</t>
  </si>
  <si>
    <t xml:space="preserve">  Asset Quality </t>
  </si>
  <si>
    <t>Loan Loss allowances/total loans</t>
  </si>
  <si>
    <t>Dec-04</t>
  </si>
  <si>
    <t>As of December 31,
    2004</t>
  </si>
  <si>
    <t>1.42%</t>
  </si>
  <si>
    <t>1.96%</t>
  </si>
  <si>
    <t xml:space="preserve">  Models based on the individual analysis of borrowers (Commercial loans)  </t>
  </si>
  <si>
    <t>Classification</t>
  </si>
  <si>
    <t>Estimated range of loss</t>
  </si>
  <si>
    <t>Reserve</t>
  </si>
  <si>
    <t>C1</t>
  </si>
  <si>
    <t>Up to 3%</t>
  </si>
  <si>
    <t>2%</t>
  </si>
  <si>
    <t>C2</t>
  </si>
  <si>
    <t>More than 3% up to 19%</t>
  </si>
  <si>
    <t>C3</t>
  </si>
  <si>
    <t>More than 19% up to 29%</t>
  </si>
  <si>
    <t>C4</t>
  </si>
  <si>
    <t>More than 29% up to 49%</t>
  </si>
  <si>
    <t>D1</t>
  </si>
  <si>
    <t>More than 49% up to 79%</t>
  </si>
  <si>
    <t>D2</t>
  </si>
  <si>
    <t>More than 79%</t>
  </si>
  <si>
    <t>Consumer loans past due
status (1)</t>
  </si>
  <si>
    <t>Residential mortgage
loans
past due status(1)</t>
  </si>
  <si>
    <t>Allowances
              as a
percentage of
aggregate
exposure (1)</t>
  </si>
  <si>
    <t>Category</t>
  </si>
  <si>
    <t>From</t>
  </si>
  <si>
    <t>To</t>
  </si>
  <si>
    <t>(Days)</t>
  </si>
  <si>
    <t>A</t>
  </si>
  <si>
    <t>-%</t>
  </si>
  <si>
    <t>B</t>
  </si>
  <si>
    <t>B-</t>
  </si>
  <si>
    <t>&gt;181</t>
  </si>
  <si>
    <t>C</t>
  </si>
  <si>
    <t>D</t>
  </si>
  <si>
    <t>&gt;121</t>
  </si>
  <si>
    <t xml:space="preserve">  Libro
de Banca </t>
  </si>
  <si>
    <t>Main properties as of December 2005</t>
  </si>
  <si>
    <t>Number</t>
  </si>
  <si>
    <t>Central Offices</t>
  </si>
  <si>
    <t>Own</t>
  </si>
  <si>
    <t>Rented</t>
  </si>
  <si>
    <t>Other property (2)</t>
  </si>
  <si>
    <t>Inflation sensitive income</t>
  </si>
  <si>
    <t>% Change</t>
  </si>
  <si>
    <t>(In million of constant Chilean pesos
December 31, 2005)</t>
  </si>
  <si>
    <t>Interest gained on UF assets</t>
  </si>
  <si>
    <t>17.9%</t>
  </si>
  <si>
    <t>Interest paid on UF liabilities</t>
  </si>
  <si>
    <t>19.1%</t>
  </si>
  <si>
    <t>Net Gain</t>
  </si>
  <si>
    <t>16.7%</t>
  </si>
  <si>
    <t xml:space="preserve">  See Note 1(c) to the Audited Consolidated Financial
Statements. </t>
  </si>
  <si>
    <t>For the year-ended December 31,</t>
  </si>
  <si>
    <t>2003/2004</t>
  </si>
  <si>
    <t>2004/2005</t>
  </si>
  <si>
    <t>(in
    millions of constant Ch$ as of
    December 31, 2005)</t>
  </si>
  <si>
    <t>(in
    thousands
    of US$)(1)</t>
  </si>
  <si>
    <t>CONSOLIDATED INCOME STATEMENT DATA</t>
  </si>
  <si>
    <t>Interest income and expense</t>
  </si>
  <si>
    <t>24.6%</t>
  </si>
  <si>
    <t>21.4%</t>
  </si>
  <si>
    <t>(1.0</t>
  </si>
  <si>
    <t>34.6%</t>
  </si>
  <si>
    <t>51.0%</t>
  </si>
  <si>
    <t>12.5%</t>
  </si>
  <si>
    <t>16.9%</t>
  </si>
  <si>
    <t>(24.1</t>
  </si>
  <si>
    <t>Fees and income from services</t>
  </si>
  <si>
    <t>Fees and other services income</t>
  </si>
  <si>
    <t>5.7%</t>
  </si>
  <si>
    <t>10.5%</t>
  </si>
  <si>
    <t>Other services expense</t>
  </si>
  <si>
    <t>13.4%</t>
  </si>
  <si>
    <t>Total
              fees and income from services, net</t>
  </si>
  <si>
    <t>6.1%</t>
  </si>
  <si>
    <t>9.8%</t>
  </si>
  <si>
    <t>Net
      gain (loss) from trading and brokerage</t>
  </si>
  <si>
    <t>30.2%</t>
  </si>
  <si>
    <t>(77.9</t>
  </si>
  <si>
    <t>Foreign exchange transactions, net</t>
  </si>
  <si>
    <t>(95.1</t>
  </si>
  <si>
    <t>(66.1</t>
  </si>
  <si>
    <t>Others, net</t>
  </si>
  <si>
    <t>19.7%</t>
  </si>
  <si>
    <t>(6.7</t>
  </si>
  <si>
    <t>Total other operating income, net</t>
  </si>
  <si>
    <t>(87.9</t>
  </si>
  <si>
    <t>(160.9</t>
  </si>
  <si>
    <t>Other income and expenses</t>
  </si>
  <si>
    <t>Non-operating income, net</t>
  </si>
  <si>
    <t>(962.6</t>
  </si>
  <si>
    <t>381.5%</t>
  </si>
  <si>
    <t>Income
      attributable to investments in other companies</t>
  </si>
  <si>
    <t>(68.6</t>
  </si>
  <si>
    <t>21.9%</t>
  </si>
  <si>
    <t>Losses attributable to minority interest</t>
  </si>
  <si>
    <t>11.8%</t>
  </si>
  <si>
    <t>(30.0</t>
  </si>
  <si>
    <t>Total other income and expenses</t>
  </si>
  <si>
    <t>(297.3</t>
  </si>
  <si>
    <t>410.4%</t>
  </si>
  <si>
    <t>Personnel salaries and expenses</t>
  </si>
  <si>
    <t>2.9%</t>
  </si>
  <si>
    <t>1.0%</t>
  </si>
  <si>
    <t>Administrative and other expenses</t>
  </si>
  <si>
    <t>12.2%</t>
  </si>
  <si>
    <t>0.6%</t>
  </si>
  <si>
    <t>Depreciation and amortization</t>
  </si>
  <si>
    <t>(5.9</t>
  </si>
  <si>
    <t>(2.2</t>
  </si>
  <si>
    <t>Total operating expenses</t>
  </si>
  <si>
    <t>0.4%</t>
  </si>
  <si>
    <t>Loss from price-level restatement</t>
  </si>
  <si>
    <t>51.8%</t>
  </si>
  <si>
    <t>46.1%</t>
  </si>
  <si>
    <t>(4.7</t>
  </si>
  <si>
    <t>14.2%</t>
  </si>
  <si>
    <t>Income taxes</t>
  </si>
  <si>
    <t>(6.3</t>
  </si>
  <si>
    <t>16.4%</t>
  </si>
  <si>
    <t xml:space="preserve">  Net interest revenue  </t>
  </si>
  <si>
    <t>Year Ended December 31,</t>
  </si>
  <si>
    <t>(in
        millions of constant Ch$ as of December 31, 2005, except percentages)</t>
  </si>
  <si>
    <t>Average interest earning assets</t>
  </si>
  <si>
    <t>Average non-interest bearing demand deposits</t>
  </si>
  <si>
    <t>2.7%</t>
  </si>
  <si>
    <t>Net interest margin(1)</t>
  </si>
  <si>
    <t>Adjusted net interest margin(2)</t>
  </si>
  <si>
    <t>Average shareholders equity and average</t>
  </si>
  <si>
    <t>demand deposits to total average earning</t>
  </si>
  <si>
    <t>assets</t>
  </si>
  <si>
    <t>25.7%</t>
  </si>
  <si>
    <t>26.0%</t>
  </si>
  <si>
    <t>25.0%</t>
  </si>
  <si>
    <t xml:space="preserve">  2004 and 2005.  </t>
  </si>
  <si>
    <t>Interest Earning Assets</t>
  </si>
  <si>
    <t>Year-end December 31,</t>
  </si>
  <si>
    <t>%Change</t>
  </si>
  <si>
    <t>(Ch$ million)</t>
  </si>
  <si>
    <t>Dec. 2005/2004</t>
  </si>
  <si>
    <t>Residential mortgage
    loans funded through mortgage
    bonds (1)</t>
  </si>
  <si>
    <t>(31.0%)</t>
  </si>
  <si>
    <t>Residential mortgage loans funded through
general borrowing
    (2)</t>
  </si>
  <si>
    <t>49.4%</t>
  </si>
  <si>
    <t>23.3%</t>
  </si>
  <si>
    <t xml:space="preserve">  Fee income </t>
  </si>
  <si>
    <t>Year ended December 31,</t>
  </si>
  <si>
    <t>in million of constant Ch$ as of December 31, 2005</t>
  </si>
  <si>
    <t>Checking accounts &amp; lines
of credit</t>
  </si>
  <si>
    <t>(10.4%)</t>
  </si>
  <si>
    <t>Collection and administration
of insurance policies</t>
  </si>
  <si>
    <t>33.4%</t>
  </si>
  <si>
    <t>Mutual fund services</t>
  </si>
  <si>
    <t>38.6%</t>
  </si>
  <si>
    <t>Credit cards(1)</t>
  </si>
  <si>
    <t>(14.8%)</t>
  </si>
  <si>
    <t>Automatic teller cards (2)</t>
  </si>
  <si>
    <t>10.2%</t>
  </si>
  <si>
    <t>6.4%</t>
  </si>
  <si>
    <t>Insurance brokerage</t>
  </si>
  <si>
    <t>29.7%</t>
  </si>
  <si>
    <t>23.8%</t>
  </si>
  <si>
    <t>Sales and purchase of foreign currencies</t>
  </si>
  <si>
    <t>(2.8%)</t>
  </si>
  <si>
    <t>25.6%</t>
  </si>
  <si>
    <t>Payment agency services</t>
  </si>
  <si>
    <t>(37.5%)</t>
  </si>
  <si>
    <t>(31.2%)</t>
  </si>
  <si>
    <t>Letters of credit, guarantees, pledges and other contingent operations</t>
  </si>
  <si>
    <t>36.1%</t>
  </si>
  <si>
    <t>(41.7%)</t>
  </si>
  <si>
    <t>Underwriting</t>
  </si>
  <si>
    <t>62.8%</t>
  </si>
  <si>
    <t>(62.3%)</t>
  </si>
  <si>
    <t>Stock brokerage</t>
  </si>
  <si>
    <t>19.2%</t>
  </si>
  <si>
    <t>Office banking</t>
  </si>
  <si>
    <t>100%</t>
  </si>
  <si>
    <t>Custody and trust services</t>
  </si>
  <si>
    <t>10.4%</t>
  </si>
  <si>
    <t>Bank drafts and fund transfers</t>
  </si>
  <si>
    <t>(1.2%)</t>
  </si>
  <si>
    <t>Saving accounts</t>
  </si>
  <si>
    <t>(66.6%)</t>
  </si>
  <si>
    <t>(6.3%)</t>
  </si>
  <si>
    <t>Other</t>
  </si>
  <si>
    <t>(118.4%)</t>
  </si>
  <si>
    <t>4,007.9%</t>
  </si>
  <si>
    <t xml:space="preserve">  Other operating income (expenses), net </t>
  </si>
  <si>
    <t>(in millions of constant Ch$ as of December 31, 2005, except percentages)</t>
  </si>
  <si>
    <t>Net gains from trading and mark-to-market</t>
  </si>
  <si>
    <t>Other operating losses, net</t>
  </si>
  <si>
    <t>Total other operating income</t>
  </si>
  <si>
    <t xml:space="preserve">  Other income and expenses, net </t>
  </si>
  <si>
    <t>Non-operating income (loss), net</t>
  </si>
  <si>
    <t>Income attributable to investments in other companies</t>
  </si>
  <si>
    <t>Losses attributable to Minority interest</t>
  </si>
  <si>
    <t xml:space="preserve">  Operating expenses </t>
  </si>
  <si>
    <t>Administrative expenses</t>
  </si>
  <si>
    <t>Efficiency ratio(1)</t>
  </si>
  <si>
    <t xml:space="preserve">  2003 and 2004.  </t>
  </si>
  <si>
    <t>Contractual Obligations</t>
  </si>
  <si>
    <t>Due within 1
    year</t>
  </si>
  <si>
    <t>Due after 1
  year but
  within 3 years</t>
  </si>
  <si>
    <t>Due after 3
  years but
  within 6 years</t>
  </si>
  <si>
    <t>Due after 6
    years</t>
  </si>
  <si>
    <t>Total 2005</t>
  </si>
  <si>
    <t>(in millions of constant Ch$ as of December 2005)</t>
  </si>
  <si>
    <t>Deposit and other obligations(1)</t>
  </si>
  <si>
    <t>Mortgage finance bonds</t>
  </si>
  <si>
    <t>Subordinated bonds</t>
  </si>
  <si>
    <t>Bonds</t>
  </si>
  <si>
    <t>Chilean Central Bank borrowings:</t>
  </si>
  <si>
    <t>Credit lines for renegotiations of Loans</t>
  </si>
  <si>
    <t>Other Central Bank borrowings</t>
  </si>
  <si>
    <t>Borrowings from domestic
financial institutions</t>
  </si>
  <si>
    <t>Investments sold under agreements to Repurchase</t>
  </si>
  <si>
    <t>Foreign borrowings</t>
  </si>
  <si>
    <t>Other obligations</t>
  </si>
  <si>
    <t>Total of cash obligations</t>
  </si>
  <si>
    <t xml:space="preserve">  Operational leases </t>
  </si>
  <si>
    <t>As of December 31,
2005</t>
  </si>
  <si>
    <t>(in millions of constant
Ch$
as of December 2005)</t>
  </si>
  <si>
    <t>Due within 1 year</t>
  </si>
  <si>
    <t>Due after 1 year but within 2 years</t>
  </si>
  <si>
    <t>Due after 2 years but within 3 years</t>
  </si>
  <si>
    <t>Due after 3 years but within 4 years</t>
  </si>
  <si>
    <t>Due after 4 years but within 5 years</t>
  </si>
  <si>
    <t>Due after 5 years</t>
  </si>
  <si>
    <t>Other Commercial Commitments</t>
  </si>
  <si>
    <t>Due after 1
    year but
    within 3 years</t>
  </si>
  <si>
    <t>Due after 3
    years but
    within 6 years</t>
  </si>
  <si>
    <t>Letters of credit</t>
  </si>
  <si>
    <t>Guarantees</t>
  </si>
  <si>
    <t>Other commercial commitments</t>
  </si>
  <si>
    <t>Total other commercial commitments</t>
  </si>
  <si>
    <t xml:space="preserve">  See Note 13 to our financial statements for a description of the minimum capital requirements </t>
  </si>
  <si>
    <t>As of December 31,</t>
  </si>
  <si>
    <t>(in millions of constant Ch$ of December 31,
    2005 except for percentages)</t>
  </si>
  <si>
    <t>Base net capital</t>
  </si>
  <si>
    <t>3% of total assets net of provisions</t>
  </si>
  <si>
    <t>Excess over minimum required equity</t>
  </si>
  <si>
    <t>Base net capital as a percentage of the total assets, net of provisions</t>
  </si>
  <si>
    <t>6.9%</t>
  </si>
  <si>
    <t>Effective equity</t>
  </si>
  <si>
    <t>11% of risk-weighted assets (12% in 2004)</t>
  </si>
  <si>
    <t>Effective equity as a percentage of risk-weighted assets</t>
  </si>
  <si>
    <t xml:space="preserve">  (iii) Financial Investments </t>
  </si>
  <si>
    <t>As December 31,</t>
  </si>
  <si>
    <t>(In Millions of constant Ch$ of
    December
    31, 2005</t>
  </si>
  <si>
    <t>Central Bank and Government Securities</t>
  </si>
  <si>
    <t>Marketable debt securities (1)</t>
  </si>
  <si>
    <t>Investment collateral under agreements to repurchase (2)</t>
  </si>
  <si>
    <t>Investment purchased under agreements to resell</t>
  </si>
  <si>
    <t>Other investments</t>
  </si>
  <si>
    <t>Subtotal</t>
  </si>
  <si>
    <t>Corporate securities</t>
  </si>
  <si>
    <t>Marketable securities (1)</t>
  </si>
  <si>
    <t>Time deposits in Chilean institutions</t>
  </si>
  <si>
    <t>Time Remaining to Maturity</t>
  </si>
  <si>
    <t>Less than 
  one year</t>
  </si>
  <si>
    <t>Weighted
  Average
  Nominal
  Rate</t>
  </si>
  <si>
    <t>One
    to five
  years</t>
  </si>
  <si>
    <t>Five
  to ten
   years</t>
  </si>
  <si>
    <t>More than
     ten years</t>
  </si>
  <si>
    <t>(in millions of constant Ch$ of December 31, 2005)</t>
  </si>
  <si>
    <t>Government securities</t>
  </si>
  <si>
    <t>Central Bank securities</t>
  </si>
  <si>
    <t>Government pension bonds</t>
  </si>
  <si>
    <t>Investments Purchased</t>
  </si>
  <si>
    <t>under Resale</t>
  </si>
  <si>
    <t>Agreements</t>
  </si>
  <si>
    <t>Other Financial</t>
  </si>
  <si>
    <t>Investments</t>
  </si>
  <si>
    <t>Time deposits in Chilean</t>
  </si>
  <si>
    <t>Financial Institutions</t>
  </si>
  <si>
    <t>Other Marketable Securities</t>
  </si>
  <si>
    <t>Investment Collateral</t>
  </si>
  <si>
    <t>under Agreements to</t>
  </si>
  <si>
    <t>Repurchase</t>
  </si>
  <si>
    <t>Total Financial Investment</t>
  </si>
  <si>
    <t xml:space="preserve">  Ley de Sociedad
Anónimas  </t>
  </si>
  <si>
    <t>Year ended December
          31,</t>
  </si>
  <si>
    <t>(in millions of constant Ch$ as of 
December 31, 2005)</t>
  </si>
  <si>
    <t>Net cash provided by operating activities</t>
  </si>
  <si>
    <t>(in millions of constant Ch$ as of
December 31, 2005)</t>
  </si>
  <si>
    <t>Net cash  provided by (used
in) investing activities</t>
  </si>
  <si>
    <t>(in millions of constant Ch$ as of
December 31, 2005</t>
  </si>
  <si>
    <t>Net cash provided by (used in) financing activities</t>
  </si>
  <si>
    <t xml:space="preserve">  Deposits and Other Borrowings </t>
  </si>
  <si>
    <t>Average
Balance</t>
  </si>
  <si>
    <t>% of Total
Average
Liabilities</t>
  </si>
  <si>
    <t>Average
Nominal
Rate</t>
  </si>
  <si>
    <t>(in millions of constant
        Ch$ as of December 31, 2005, except for percentages)</t>
  </si>
  <si>
    <t>Savings accounts</t>
  </si>
  <si>
    <t>0.9%</t>
  </si>
  <si>
    <t>Time deposits</t>
  </si>
  <si>
    <t>34.2%</t>
  </si>
  <si>
    <t>3.1%</t>
  </si>
  <si>
    <t>35.3%</t>
  </si>
  <si>
    <t>37.7%</t>
  </si>
  <si>
    <t>Central Bank borrowings</t>
  </si>
  <si>
    <t>0.3%</t>
  </si>
  <si>
    <t>5.0%</t>
  </si>
  <si>
    <t>Repurchase agreements</t>
  </si>
  <si>
    <t>0.0%</t>
  </si>
  <si>
    <t>5.5%</t>
  </si>
  <si>
    <t>3.8%</t>
  </si>
  <si>
    <t>13.0%</t>
  </si>
  <si>
    <t>7.1%</t>
  </si>
  <si>
    <t>11.1%</t>
  </si>
  <si>
    <t>6.0%</t>
  </si>
  <si>
    <t>9.4%</t>
  </si>
  <si>
    <t>Other interest bearing liabilities</t>
  </si>
  <si>
    <t>12.8%</t>
  </si>
  <si>
    <t>5.3%</t>
  </si>
  <si>
    <t>11.6%</t>
  </si>
  <si>
    <t>5.2%</t>
  </si>
  <si>
    <t>13.3%</t>
  </si>
  <si>
    <t>5.6%</t>
  </si>
  <si>
    <t>Subtotal interest bearing liabilities</t>
  </si>
  <si>
    <t>67.3%</t>
  </si>
  <si>
    <t>4.0%</t>
  </si>
  <si>
    <t>65.0%</t>
  </si>
  <si>
    <t>62.5%</t>
  </si>
  <si>
    <t>Non-interest bearing liabilities</t>
  </si>
  <si>
    <t>Non-interest bearing deposits</t>
  </si>
  <si>
    <t>14.4%</t>
  </si>
  <si>
    <t>15.4%</t>
  </si>
  <si>
    <t>14.1%</t>
  </si>
  <si>
    <t>Contingent liabilities</t>
  </si>
  <si>
    <t>5.8%</t>
  </si>
  <si>
    <t>6.5%</t>
  </si>
  <si>
    <t>Other non-interest bearing liabilities</t>
  </si>
  <si>
    <t>9.5%</t>
  </si>
  <si>
    <t>Subtotal non-interest bearing
            liabilities</t>
  </si>
  <si>
    <t>32.7%</t>
  </si>
  <si>
    <t>35.0%</t>
  </si>
  <si>
    <t>37.5%</t>
  </si>
  <si>
    <t>Total liabilities</t>
  </si>
  <si>
    <t>100.0%</t>
  </si>
  <si>
    <t xml:space="preserve">  Business—Banca Comercial—Residential Mortgage Lending.” </t>
  </si>
  <si>
    <t>As of December
          31,</t>
  </si>
  <si>
    <t>(in millions of constant Ch$ as of
 December
 31, 2005)</t>
  </si>
  <si>
    <t>Checking accounts</t>
  </si>
  <si>
    <t>Other demand liabilities</t>
  </si>
  <si>
    <t>Other commitments (1)</t>
  </si>
  <si>
    <t>(1)   Includes primarily leasing accounts payable
          relating to purchases of equipment.</t>
  </si>
  <si>
    <t xml:space="preserve">  Maturity of Deposits  </t>
  </si>
  <si>
    <t>Ch$</t>
  </si>
  <si>
    <t>UF</t>
  </si>
  <si>
    <t>Foreign
Currency</t>
  </si>
  <si>
    <t>Demand deposits</t>
  </si>
  <si>
    <t>0.8%</t>
  </si>
  <si>
    <t>4.2%</t>
  </si>
  <si>
    <t>Time deposits:</t>
  </si>
  <si>
    <t>Maturing within 3 months</t>
  </si>
  <si>
    <t>71.8%</t>
  </si>
  <si>
    <t>20.0%</t>
  </si>
  <si>
    <t>91.6%</t>
  </si>
  <si>
    <t>52.1%</t>
  </si>
  <si>
    <t>Maturing after 3 but within 6 months</t>
  </si>
  <si>
    <t>27.5%</t>
  </si>
  <si>
    <t>7.3%</t>
  </si>
  <si>
    <t>20.5%</t>
  </si>
  <si>
    <t>Maturing after 6 but within 12 months</t>
  </si>
  <si>
    <t>16.0%</t>
  </si>
  <si>
    <t>9.1%</t>
  </si>
  <si>
    <t>Maturing after 12 months</t>
  </si>
  <si>
    <t>32.3%</t>
  </si>
  <si>
    <t>0.1%</t>
  </si>
  <si>
    <t>15.6%</t>
  </si>
  <si>
    <t>Total time deposits</t>
  </si>
  <si>
    <t>98.2%</t>
  </si>
  <si>
    <t>95.8%</t>
  </si>
  <si>
    <t>97.4%</t>
  </si>
  <si>
    <t>Total deposits</t>
  </si>
  <si>
    <t>(in millions of constant Ch$ as of December 31, 2005)</t>
  </si>
  <si>
    <t xml:space="preserve">     </t>
  </si>
  <si>
    <t>Year-End
Balance</t>
  </si>
  <si>
    <t>Weighted-
Average
Nominal
Interest
Rate</t>
  </si>
  <si>
    <t>(in millions of constant Ch$ as of December 31, 2005,
                except for rate data)</t>
  </si>
  <si>
    <t>Investments under repurchase agreements</t>
  </si>
  <si>
    <t>Domestic interbank loans</t>
  </si>
  <si>
    <t>3.4%</t>
  </si>
  <si>
    <t>Borrowings under foreign trade
 credit lines</t>
  </si>
  <si>
    <t>(0.3</t>
  </si>
  <si>
    <t>Total short-term borrowings</t>
  </si>
  <si>
    <t>For the year
          Ended December 31,</t>
  </si>
  <si>
    <t>Average
Nominal
Interest
Rate</t>
  </si>
  <si>
    <t>(in millions of constant Ch$ as of December 31, 2005, except for rate data)</t>
  </si>
  <si>
    <t>Borrowings under foreign trade credit lines</t>
  </si>
  <si>
    <t>9.6%</t>
  </si>
  <si>
    <t>Maximum 2003
Month-End
Balance</t>
  </si>
  <si>
    <t>Maximum 2004
Month-End
Balance</t>
  </si>
  <si>
    <t>Maximum 2005
Month-End
Balance</t>
  </si>
  <si>
    <t>(in millions of constant Ch$ as of
December 31, 2005)</t>
  </si>
  <si>
    <t>Investments under agreements to repurchase</t>
  </si>
  <si>
    <t xml:space="preserve">  Total Borrowings </t>
  </si>
  <si>
    <t>December 31, 2004</t>
  </si>
  <si>
    <t>Long-term</t>
  </si>
  <si>
    <t>Short-term</t>
  </si>
  <si>
    <t>(in millions of constant Ch$ as of
December 2005)</t>
  </si>
  <si>
    <t>Credit lines for renegotiations of loans</t>
  </si>
  <si>
    <t>Other borrowings: bonds</t>
  </si>
  <si>
    <t>Borrowings from domestic financial institutions</t>
  </si>
  <si>
    <t>Total borrowings</t>
  </si>
  <si>
    <t>December 31, 2005</t>
  </si>
  <si>
    <t>(in millions of constant Ch$ as of 
December 2005)</t>
  </si>
  <si>
    <t>Credit lines for renegotiations of loans (a)</t>
  </si>
  <si>
    <t>Mortgage finance bonds (b)</t>
  </si>
  <si>
    <t>Other borrowings: bonds (c)</t>
  </si>
  <si>
    <t>Subordinated bonds (d)</t>
  </si>
  <si>
    <t>Foreign borrowings (e)</t>
  </si>
  <si>
    <t>Other obligations (f)</t>
  </si>
  <si>
    <t>Total
                  borrowings</t>
  </si>
  <si>
    <t>a) Credit lines for
renegotiations of loans</t>
  </si>
  <si>
    <t>(in millions of constant Ch$</t>
  </si>
  <si>
    <t>as of December 2005)</t>
  </si>
  <si>
    <t>Total
credit lines for renegotiations of loans</t>
  </si>
  <si>
    <t>(b)
                       Mortgage finance bonds</t>
  </si>
  <si>
    <t>(in millions of constant Ch$ as of December
          2005)</t>
  </si>
  <si>
    <t>Total
mortgage finance bonds</t>
  </si>
  <si>
    <t xml:space="preserve">  Bonds  </t>
  </si>
  <si>
    <t>(in millions of constant Ch$
as of December 2005)</t>
  </si>
  <si>
    <t>Santiago bonds, Series A,B,C,D and F</t>
  </si>
  <si>
    <t>Santander Bonds denominated in US$</t>
  </si>
  <si>
    <t>Santander Bonds denominated in UF</t>
  </si>
  <si>
    <t>(in millions of constant Ch$
          as of December
          2005)</t>
  </si>
  <si>
    <t>Due within 1 Year</t>
  </si>
  <si>
    <t>Total bonds</t>
  </si>
  <si>
    <t xml:space="preserve">       d) Subordinated bonds  </t>
  </si>
  <si>
    <t>Santiago bonds denominated in US$ (1)</t>
  </si>
  <si>
    <t>Santander bonds denominated in US$ (2) (6)</t>
  </si>
  <si>
    <t>Old Santander bonds denominated in US$ (3)</t>
  </si>
  <si>
    <t>Santiago Bonds linked to the UF (4)</t>
  </si>
  <si>
    <t>Santander Bonds linked to the UF (5)</t>
  </si>
  <si>
    <t>Total subordinated bonds</t>
  </si>
  <si>
    <t>2005
          (in millions of constant Ch$
    as of December 2005)</t>
  </si>
  <si>
    <t xml:space="preserve">  Foreign borrowings  </t>
  </si>
  <si>
    <t>2005
      (in millions
                   of constant Ch$</t>
  </si>
  <si>
    <t>Total foreign borrowings</t>
  </si>
  <si>
    <t xml:space="preserve">  f) Other obligations  </t>
  </si>
  <si>
    <t>2005
     (in millions of constant Ch$</t>
  </si>
  <si>
    <t>Total long term obligations</t>
  </si>
  <si>
    <t>Short-term obligations:</t>
  </si>
  <si>
    <t>Amounts due to credit card operators</t>
  </si>
  <si>
    <t>Acceptance of letters of credit</t>
  </si>
  <si>
    <t>Total short  term obligations</t>
  </si>
  <si>
    <t>Total other obligations</t>
  </si>
  <si>
    <t xml:space="preserve">    </t>
  </si>
  <si>
    <t>Notional amounts</t>
  </si>
  <si>
    <t>Number of
          contracts</t>
  </si>
  <si>
    <t>Up to 3 months</t>
  </si>
  <si>
    <t>Over 3 months</t>
  </si>
  <si>
    <t>ThUS$</t>
  </si>
  <si>
    <t>Chilean market:</t>
  </si>
  <si>
    <t>Future purchase of foreign currency
 with Chilean pesos</t>
  </si>
  <si>
    <t>Future sale of foreign currency
 with Chileanpesos</t>
  </si>
  <si>
    <t>Futures or other interest rate contracts</t>
  </si>
  <si>
    <t>Foreign currency forwards</t>
  </si>
  <si>
    <t>Foreign markets:</t>
  </si>
  <si>
    <t>Foreign currency swaps</t>
  </si>
  <si>
    <t>Interest rate swaps</t>
  </si>
  <si>
    <t>Notional
                         amounts</t>
  </si>
  <si>
    <t>Number
                         of
          contracts</t>
  </si>
  <si>
    <t>Forwards in UF/Ch$ sold</t>
  </si>
  <si>
    <t>Forwards in UF/Ch$ purchased</t>
  </si>
  <si>
    <t>In US$ths.</t>
  </si>
  <si>
    <t>30 days</t>
  </si>
  <si>
    <t>31 to 60 days</t>
  </si>
  <si>
    <t>61 to 90 days</t>
  </si>
  <si>
    <t>&gt; 90 days</t>
  </si>
  <si>
    <t>Call</t>
  </si>
  <si>
    <t>Bought</t>
  </si>
  <si>
    <t>Currency</t>
  </si>
  <si>
    <t>Interest rate</t>
  </si>
  <si>
    <t>Sold</t>
  </si>
  <si>
    <t>Put</t>
  </si>
  <si>
    <t xml:space="preserve">  Item 11: Asset and Liability Management  </t>
  </si>
  <si>
    <t>For the Year Ended
          December 31,</t>
  </si>
  <si>
    <t>(in millions of constant Ch$ as of
    December 31, 2005)</t>
  </si>
  <si>
    <t>Land and Buildings</t>
  </si>
  <si>
    <t>Machinery and Equipment</t>
  </si>
  <si>
    <t>Furniture and Fixtures</t>
  </si>
  <si>
    <t>Vehicles</t>
  </si>
  <si>
    <t>Average
    Balance</t>
  </si>
  <si>
    <t>Interest
    Earned</t>
  </si>
  <si>
    <t>Average
    Real Rate</t>
  </si>
  <si>
    <t>Average
    Nominal
    Rate</t>
  </si>
  <si>
    <t>Average
  Balance</t>
  </si>
  <si>
    <t>Interest
Earned</t>
  </si>
  <si>
    <t>Average
Real Rate</t>
  </si>
  <si>
    <t>ASSETS(1)</t>
  </si>
  <si>
    <t>Interest earning assets</t>
  </si>
  <si>
    <t>Interbank deposits</t>
  </si>
  <si>
    <t>0.7%</t>
  </si>
  <si>
    <t>2.5%</t>
  </si>
  <si>
    <t>3.5%</t>
  </si>
  <si>
    <t>7.2%</t>
  </si>
  <si>
    <t>Foreign currency</t>
  </si>
  <si>
    <t>3.9%</t>
  </si>
  <si>
    <t>4.9%</t>
  </si>
  <si>
    <t>Financial investments</t>
  </si>
  <si>
    <t>8.8%</t>
  </si>
  <si>
    <t>(24.0</t>
  </si>
  <si>
    <t>(8.9</t>
  </si>
  <si>
    <t>(9.0</t>
  </si>
  <si>
    <t>(11.5</t>
  </si>
  <si>
    <t>(2.7</t>
  </si>
  <si>
    <t>(1.9</t>
  </si>
  <si>
    <t>(3.0</t>
  </si>
  <si>
    <t>10.0%</t>
  </si>
  <si>
    <t>13.9%</t>
  </si>
  <si>
    <t>7.0%</t>
  </si>
  <si>
    <t>7.8%</t>
  </si>
  <si>
    <t>8.7%</t>
  </si>
  <si>
    <t>(14.8</t>
  </si>
  <si>
    <t>(8.0</t>
  </si>
  <si>
    <t>6.7%</t>
  </si>
  <si>
    <t>6.2%</t>
  </si>
  <si>
    <t>5.9%</t>
  </si>
  <si>
    <t>Mortgage loans</t>
  </si>
  <si>
    <t>7.7%</t>
  </si>
  <si>
    <t>Contingent loans</t>
  </si>
  <si>
    <t>(0.5</t>
  </si>
  <si>
    <t>(2.3</t>
  </si>
  <si>
    <t>(1.5</t>
  </si>
  <si>
    <t>(2.6</t>
  </si>
  <si>
    <t>(16.5</t>
  </si>
  <si>
    <t>0.2%</t>
  </si>
  <si>
    <t>(8.8</t>
  </si>
  <si>
    <t>(11.1</t>
  </si>
  <si>
    <t>(10.8</t>
  </si>
  <si>
    <t>(6.8</t>
  </si>
  <si>
    <t>(7.4</t>
  </si>
  <si>
    <t>Past due loans</t>
  </si>
  <si>
    <t>15.2%</t>
  </si>
  <si>
    <t>15.8%</t>
  </si>
  <si>
    <t>11.3%</t>
  </si>
  <si>
    <t>15.3%</t>
  </si>
  <si>
    <t>(0.9</t>
  </si>
  <si>
    <t>(2.4</t>
  </si>
  <si>
    <t>(3.5</t>
  </si>
  <si>
    <t>(16.6</t>
  </si>
  <si>
    <t>(11.3</t>
  </si>
  <si>
    <t>6.6%</t>
  </si>
  <si>
    <t>Total interest earning assets</t>
  </si>
  <si>
    <t>12.6%</t>
  </si>
  <si>
    <t>8.5%</t>
  </si>
  <si>
    <t>11.2%</t>
  </si>
  <si>
    <t>8.4%</t>
  </si>
  <si>
    <t>12.3%</t>
  </si>
  <si>
    <t>(20.1</t>
  </si>
  <si>
    <t>(4.1</t>
  </si>
  <si>
    <t>(7.3</t>
  </si>
  <si>
    <t>(9.2</t>
  </si>
  <si>
    <t>3.3%</t>
  </si>
  <si>
    <t>Average
      Nominal
Rate</t>
  </si>
  <si>
    <t>NON-INTEREST EARNING ASSETS</t>
  </si>
  <si>
    <t>Cash</t>
  </si>
  <si>
    <t>Allowance for loan losses</t>
  </si>
  <si>
    <t></t>
  </si>
  <si>
    <t>Bank premises and equipment, net assets</t>
  </si>
  <si>
    <t>Total non-interest earning assets</t>
  </si>
  <si>
    <t>TOTAL ASSETS</t>
  </si>
  <si>
    <t>Average
      Balance</t>
  </si>
  <si>
    <t>Interest
      Paid</t>
  </si>
  <si>
    <t>Average
      Real Rate</t>
  </si>
  <si>
    <t>Average
      Nominal
      Rate</t>
  </si>
  <si>
    <t>LIABILITIES AND SHAREHOLDERS’ EQUITY (1)</t>
  </si>
  <si>
    <t>Dec-03</t>
  </si>
  <si>
    <t>Dec-05</t>
  </si>
  <si>
    <t>Interest bearing liabilities</t>
  </si>
  <si>
    <t>(2.9</t>
  </si>
  <si>
    <t>(15.7</t>
  </si>
  <si>
    <t>(7.7</t>
  </si>
  <si>
    <t>(9.1</t>
  </si>
  <si>
    <t>(1.1</t>
  </si>
  <si>
    <t>(0.8</t>
  </si>
  <si>
    <t>(0.4</t>
  </si>
  <si>
    <t>(0.6</t>
  </si>
  <si>
    <t>(5.0</t>
  </si>
  <si>
    <t>(10.4</t>
  </si>
  <si>
    <t>(8.2</t>
  </si>
  <si>
    <t>(16.0</t>
  </si>
  <si>
    <t>(8.4</t>
  </si>
  <si>
    <t>0.5%</t>
  </si>
  <si>
    <t>(12.9</t>
  </si>
  <si>
    <t>(1.8</t>
  </si>
  <si>
    <t>(3.2</t>
  </si>
  <si>
    <t>8.9%</t>
  </si>
  <si>
    <t>15.7%</t>
  </si>
  <si>
    <t>(13.8</t>
  </si>
  <si>
    <t>(5.6</t>
  </si>
  <si>
    <t>(7.5</t>
  </si>
  <si>
    <t>(6.2</t>
  </si>
  <si>
    <t>(5.1</t>
  </si>
  <si>
    <t>Total interest bearing liabilities</t>
  </si>
  <si>
    <t>(0.1</t>
  </si>
  <si>
    <t>Interest
Paid</t>
  </si>
  <si>
    <t>Average
        Nominal
Rate</t>
  </si>
  <si>
    <t>NON-INTEREST BEARING LIABILITIES</t>
  </si>
  <si>
    <t>Non-interest bearing demand deposits</t>
  </si>
  <si>
    <t>Contingent obligations</t>
  </si>
  <si>
    <t>Other non-interest bearing Liabilities</t>
  </si>
  <si>
    <t>Total non-interest bearing liabilities and shareholders</t>
  </si>
  <si>
    <t>equity</t>
  </si>
  <si>
    <t>TOTAL LIABILITIES AND SHAREHOLDERS’
          EQUITY</t>
  </si>
  <si>
    <t xml:space="preserve">  Changes in Net Interest Revenue and Interest Expense: Volume and Rate Analysis  </t>
  </si>
  <si>
    <t>Increase (Decrease) from 2003 to 2004
          Due to Changes in</t>
  </si>
  <si>
    <t>Increase (Decrease) from 2004 to 2005
Due to Changes in</t>
  </si>
  <si>
    <t>Volume</t>
  </si>
  <si>
    <t>Rate</t>
  </si>
  <si>
    <t>Rate and
Volume</t>
  </si>
  <si>
    <t>Net Change
from 2002 to
2003</t>
  </si>
  <si>
    <t>Net Change
from 2004 to
2005</t>
  </si>
  <si>
    <t>Total interest earning</t>
  </si>
  <si>
    <t>Increase (Decrease) from 2003 to 2004
    Due to Changes in</t>
  </si>
  <si>
    <t>Increase (Decrease) from 2004 to 2005
    Due to Changes in</t>
  </si>
  <si>
    <t>Total interest bearing
liabilities</t>
  </si>
  <si>
    <t xml:space="preserve">  Interest Earning Assets: Net Interest Margin </t>
  </si>
  <si>
    <t>Total average interest earning assets</t>
  </si>
  <si>
    <t>Net interest earned(1)</t>
  </si>
  <si>
    <t>Net interest margin(2)</t>
  </si>
  <si>
    <t>(6.0</t>
  </si>
  <si>
    <t>(0.2</t>
  </si>
  <si>
    <t>(1.3</t>
  </si>
  <si>
    <t>Net interest margin, excluding contingent loans(2)(3)</t>
  </si>
  <si>
    <t>9.3%</t>
  </si>
  <si>
    <t>(1.6</t>
  </si>
  <si>
    <t>5.1%</t>
  </si>
  <si>
    <t xml:space="preserve">     Return on Equity and Assets; Dividend Payout </t>
  </si>
  <si>
    <t>(in millions of constant Ch$ as of December 31,
    2005, except for percentages)</t>
  </si>
  <si>
    <t>Average total assets</t>
  </si>
  <si>
    <t>Average shareholders equity</t>
  </si>
  <si>
    <t>Net income as a percentage of:</t>
  </si>
  <si>
    <t>1.79%</t>
  </si>
  <si>
    <t>1.65%</t>
  </si>
  <si>
    <t>1.78%</t>
  </si>
  <si>
    <t>22.12%</t>
  </si>
  <si>
    <t>20.25%</t>
  </si>
  <si>
    <t>Average shareholders equity as a percentage of:</t>
  </si>
  <si>
    <t>8.08%</t>
  </si>
  <si>
    <t>8.16%</t>
  </si>
  <si>
    <t>7.37%</t>
  </si>
  <si>
    <t>Declared cash dividend(1)</t>
  </si>
  <si>
    <t>N/A</t>
  </si>
  <si>
    <t>Dividend payout ratio, based on net income(1)</t>
  </si>
  <si>
    <t xml:space="preserve">  Loan Portfolio </t>
  </si>
  <si>
    <t>Comercial loans:</t>
  </si>
  <si>
    <t>General commercial loans</t>
  </si>
  <si>
    <t>Foreign trade loans</t>
  </si>
  <si>
    <t>Interbank loans</t>
  </si>
  <si>
    <t>Leasing contracts</t>
  </si>
  <si>
    <t>Other outstanding loans</t>
  </si>
  <si>
    <t>Subtotal commercial loans</t>
  </si>
  <si>
    <t>Mortgage loans backed by mortgage</t>
  </si>
  <si>
    <t>bonds</t>
  </si>
  <si>
    <t>Residential</t>
  </si>
  <si>
    <t>Commercial</t>
  </si>
  <si>
    <t>Subtotal mortgage loans</t>
  </si>
  <si>
    <t>Contingent loans (1)</t>
  </si>
  <si>
    <t>Total loans (2)</t>
  </si>
  <si>
    <t xml:space="preserve">  Maturity and Interest Rate Sensitivity of Loans </t>
  </si>
  <si>
    <t>Due on or
    within 1 year</t>
  </si>
  <si>
    <t>Due after 1
    year but on
    or within 5
    years</t>
  </si>
  <si>
    <t>Due after 5
    years</t>
  </si>
  <si>
    <t>Total
    balance as of
    December 31,
    2005</t>
  </si>
  <si>
    <t>Leasing contacts</t>
  </si>
  <si>
    <t>As of
December 31, 2005</t>
  </si>
  <si>
    <t>(in millions of
constant Ch$ as
of December 31,
2005)</t>
  </si>
  <si>
    <t>Variable Rate</t>
  </si>
  <si>
    <t>Fixed Rate</t>
  </si>
  <si>
    <t xml:space="preserve">  Loans by Economic Activity </t>
  </si>
  <si>
    <t>Loan
    Portfolio</t>
  </si>
  <si>
    <t>% of
    Loan
    Portfolio</t>
  </si>
  <si>
    <t>(in millions of constant Ch$ as of December 31, 2005,
    except for percentages)</t>
  </si>
  <si>
    <t>Agriculture, Livestock, Agribusiness, Fishing</t>
  </si>
  <si>
    <t>Agriculture and livestock</t>
  </si>
  <si>
    <t>Fruit</t>
  </si>
  <si>
    <t>Forestry and wood extraction</t>
  </si>
  <si>
    <t>Fishing</t>
  </si>
  <si>
    <t>Mining and Petroleum</t>
  </si>
  <si>
    <t>Mining and quarries</t>
  </si>
  <si>
    <t>Natural gas and crude oil extraction</t>
  </si>
  <si>
    <t>Manufacturing</t>
  </si>
  <si>
    <t>Tobacco, food and beverages</t>
  </si>
  <si>
    <t>Textiles, clothing and leather goods</t>
  </si>
  <si>
    <t>Wood and wood products</t>
  </si>
  <si>
    <t>Paper, printing and publishing</t>
  </si>
  <si>
    <t>Oil refining, carbon and rubber</t>
  </si>
  <si>
    <t>Production of basic metal, non minerals, machine and equipment</t>
  </si>
  <si>
    <t>Other manufacturing industries</t>
  </si>
  <si>
    <t>6.8%</t>
  </si>
  <si>
    <t>Electricity, Gas and Water</t>
  </si>
  <si>
    <t>Electricity, gas and water</t>
  </si>
  <si>
    <t>Construction</t>
  </si>
  <si>
    <t>Residential buildings</t>
  </si>
  <si>
    <t>Other constructions</t>
  </si>
  <si>
    <t>Commerce</t>
  </si>
  <si>
    <t>Wholesale</t>
  </si>
  <si>
    <t>Retail, restaurants and hotels</t>
  </si>
  <si>
    <t>9.0%</t>
  </si>
  <si>
    <t>Transport, Storage and Communications</t>
  </si>
  <si>
    <t>Transport and storage</t>
  </si>
  <si>
    <t>Communications</t>
  </si>
  <si>
    <t>Financial Services, Insurance and Real Estate</t>
  </si>
  <si>
    <t>Financial insurance and companies</t>
  </si>
  <si>
    <t>Real estate and other  services provided to companies</t>
  </si>
  <si>
    <t>Community, Social and Personal Services</t>
  </si>
  <si>
    <t>Community, social and personal services</t>
  </si>
  <si>
    <t>18.8%</t>
  </si>
  <si>
    <t>18.9%</t>
  </si>
  <si>
    <t>Consumer Credit</t>
  </si>
  <si>
    <t>Residential Mortgage Loans</t>
  </si>
  <si>
    <t xml:space="preserve">  Garra  </t>
  </si>
  <si>
    <t>Approved By</t>
  </si>
  <si>
    <t>Maximum
approval in
Thousands of
US$</t>
  </si>
  <si>
    <t>Executive Credit Committee</t>
  </si>
  <si>
    <t>&gt;20,000</t>
  </si>
  <si>
    <t>Senior Committee</t>
  </si>
  <si>
    <t>Business Segment Committee</t>
  </si>
  <si>
    <t>8,000-10,000</t>
  </si>
  <si>
    <t>Large Companies</t>
  </si>
  <si>
    <t>Real estate sector</t>
  </si>
  <si>
    <t>Medium-sized companies</t>
  </si>
  <si>
    <t>Regional Committee</t>
  </si>
  <si>
    <t>Branch committee</t>
  </si>
  <si>
    <t>Companies</t>
  </si>
  <si>
    <t>Mortgage</t>
  </si>
  <si>
    <t>Persons</t>
  </si>
  <si>
    <t xml:space="preserve">  Sistema
de Evaluación de Riesgos </t>
  </si>
  <si>
    <t>Range in US$
             Excludes mortgage
loans</t>
  </si>
  <si>
    <t>Risk Division Manager</t>
  </si>
  <si>
    <t>Over 12,500</t>
  </si>
  <si>
    <t>Assistant Risk Division Managers</t>
  </si>
  <si>
    <t>6,250-12,500</t>
  </si>
  <si>
    <t>Zone Manager</t>
  </si>
  <si>
    <t>3,125-6,250</t>
  </si>
  <si>
    <t>Branch Assistant Manager</t>
  </si>
  <si>
    <t>1,550-3,125</t>
  </si>
  <si>
    <t>Credit Analyst</t>
  </si>
  <si>
    <t>1,170-1,550</t>
  </si>
  <si>
    <t>Commercial Executive</t>
  </si>
  <si>
    <t>0-1,170</t>
  </si>
  <si>
    <t>Reserve (1)</t>
  </si>
  <si>
    <t xml:space="preserve">     Provisioning for consumer and mortgage loans </t>
  </si>
  <si>
    <t>Consumer loans past
          due status(1)</t>
  </si>
  <si>
    <t>Residential mortgage
          loans past due status(1)</t>
  </si>
  <si>
    <t>Allowances
             as a
percentage
of
aggregate
exposure (1)</t>
  </si>
  <si>
    <t xml:space="preserve">     Old Loan Classification System (Commercial loans) </t>
  </si>
  <si>
    <t>Commercial loans range
of estimated losses</t>
  </si>
  <si>
    <t>Allowances
as a
percentage
of aggregate
exposure</t>
  </si>
  <si>
    <t xml:space="preserve">  Analysis of Santander Chile’s Loan Classification </t>
  </si>
  <si>
    <t>As of December
                    31, 2001 
(in millions of constant Ch$ as
     of December 31, 2005, except for percentages)</t>
  </si>
  <si>
    <t>Commercial
             Loans</t>
  </si>
  <si>
    <t>Consumer
             Loans</t>
  </si>
  <si>
    <t>Residential
             Mortgage
             Loans</t>
  </si>
  <si>
    <t>Total Loans</t>
  </si>
  <si>
    <t>Percentage
of Evaluated
Loans</t>
  </si>
  <si>
    <t>58.4%</t>
  </si>
  <si>
    <t>39.1%</t>
  </si>
  <si>
    <t>Total of evaluated loans</t>
  </si>
  <si>
    <t>Percentage evaluated</t>
  </si>
  <si>
    <t>84.1%</t>
  </si>
  <si>
    <t>87.5%</t>
  </si>
  <si>
    <t>As of December
                    31, 2002
(in millions of constant Ch$
          as of December 31, 2005, except for percentages)</t>
  </si>
  <si>
    <t>Commercial
          Loans</t>
  </si>
  <si>
    <t>Consumer
          Loans</t>
  </si>
  <si>
    <t>Residential
          Mortgage
          Loans</t>
  </si>
  <si>
    <t>Percentage
          of Evaluated
      Loans</t>
  </si>
  <si>
    <t>64.2%</t>
  </si>
  <si>
    <t>86.2%</t>
  </si>
  <si>
    <t>89.9%</t>
  </si>
  <si>
    <t>As of December
                    31, 2003
(in millions of constant Ch$
          as of December 31, 2005, except for percentages)</t>
  </si>
  <si>
    <t>Percentage
          of Evaluated Loans</t>
  </si>
  <si>
    <t>69.7%</t>
  </si>
  <si>
    <t>26.3%</t>
  </si>
  <si>
    <t>90.2%</t>
  </si>
  <si>
    <t>As of December
                    31, 2004
(in millions of constant Ch$
          as of December 31, 2005, except for percentages)</t>
  </si>
  <si>
    <t>30.1%</t>
  </si>
  <si>
    <t>A1</t>
  </si>
  <si>
    <t>A2</t>
  </si>
  <si>
    <t>41.6%</t>
  </si>
  <si>
    <t>A3</t>
  </si>
  <si>
    <t>As of December
                    31, 2005
(in millions of constant Ch$
          as of December 31, 2005, except for percentages)</t>
  </si>
  <si>
    <t>32.6%</t>
  </si>
  <si>
    <t>40.6%</t>
  </si>
  <si>
    <t xml:space="preserve">     Total Loans </t>
  </si>
  <si>
    <t>Current</t>
  </si>
  <si>
    <t>Overdue 1-29 days</t>
  </si>
  <si>
    <t>Overdue 30-89 days</t>
  </si>
  <si>
    <t>Overdue 90 days or more (past due)</t>
  </si>
  <si>
    <t>Overdue payments expressed as a percentage of</t>
  </si>
  <si>
    <t>total loans</t>
  </si>
  <si>
    <t>Past due payments as a percentage of total loans</t>
  </si>
  <si>
    <t>(in millions
                       of constant Ch$ as of December 31, 2005)</t>
  </si>
  <si>
    <t xml:space="preserve">  Loan Loss Allowances </t>
  </si>
  <si>
    <t>(in millions
          of constant Ch$ as of December 31, 2005,
          except for percentages)</t>
  </si>
  <si>
    <t>Reserves based on the requirements
          of the</t>
  </si>
  <si>
    <t>Superintendency of Banks</t>
  </si>
  <si>
    <t>Reserves based on 0.75%</t>
  </si>
  <si>
    <t>Individual and global loan loss allowances</t>
  </si>
  <si>
    <t>Minimum reserves required</t>
  </si>
  <si>
    <t>Voluntary reserves</t>
  </si>
  <si>
    <t>Total loan loss allowances</t>
  </si>
  <si>
    <t>Total loan allowances as a percentage of total loans</t>
  </si>
  <si>
    <t xml:space="preserve">  Analysis of Substandard Loans and Amounts Past Due </t>
  </si>
  <si>
    <t>(in millions
                    of constant Ch$ as of December 31, 2005,
                    except
          for percentages)</t>
  </si>
  <si>
    <t>Substandard loans (1)</t>
  </si>
  <si>
    <t>Substandard loans as a percentage of total loans</t>
  </si>
  <si>
    <t>2.21%</t>
  </si>
  <si>
    <t>3.19%</t>
  </si>
  <si>
    <t>3.58%</t>
  </si>
  <si>
    <t>3.71%</t>
  </si>
  <si>
    <t>2.62%</t>
  </si>
  <si>
    <t>Amounts past due(2)</t>
  </si>
  <si>
    <t>To the extent secured(3)</t>
  </si>
  <si>
    <t>To the extent unsecured</t>
  </si>
  <si>
    <t>Amounts past due as a percentage of total loans</t>
  </si>
  <si>
    <t>1.32%</t>
  </si>
  <si>
    <t>2.12%</t>
  </si>
  <si>
    <t>2.23%</t>
  </si>
  <si>
    <t>1.52%</t>
  </si>
  <si>
    <t>1.05%</t>
  </si>
  <si>
    <t>0.38%</t>
  </si>
  <si>
    <t>0.80%</t>
  </si>
  <si>
    <t>0.76%</t>
  </si>
  <si>
    <t>0.50%</t>
  </si>
  <si>
    <t>0.43%</t>
  </si>
  <si>
    <t>0.93%</t>
  </si>
  <si>
    <t>1.47%</t>
  </si>
  <si>
    <t>1.02%</t>
  </si>
  <si>
    <t>0.62%</t>
  </si>
  <si>
    <t>Reserves for loans losses as a percentage of:</t>
  </si>
  <si>
    <t>1.87%</t>
  </si>
  <si>
    <t>2.13%</t>
  </si>
  <si>
    <t>2.01%</t>
  </si>
  <si>
    <t>1.46%</t>
  </si>
  <si>
    <t>Total loans excluding contingent loans</t>
  </si>
  <si>
    <t>2.02%</t>
  </si>
  <si>
    <t>2.31%</t>
  </si>
  <si>
    <t>2.48%</t>
  </si>
  <si>
    <t>2.24%</t>
  </si>
  <si>
    <t>1.60%</t>
  </si>
  <si>
    <t>Total amounts past due</t>
  </si>
  <si>
    <t>142.50%</t>
  </si>
  <si>
    <t>100.48%</t>
  </si>
  <si>
    <t>98.90%</t>
  </si>
  <si>
    <t>132.21%</t>
  </si>
  <si>
    <t>138.79%</t>
  </si>
  <si>
    <t>Total amounts past due-unsecured</t>
  </si>
  <si>
    <t>200.80%</t>
  </si>
  <si>
    <t>161.23%</t>
  </si>
  <si>
    <t>150.31%</t>
  </si>
  <si>
    <t>196.24%</t>
  </si>
  <si>
    <t>235.44%</t>
  </si>
  <si>
    <t xml:space="preserve">  Analysis of Loan Loss Allowances </t>
  </si>
  <si>
    <t>As of December
                    31,</t>
  </si>
  <si>
    <t>(in millions
                    of constant Ch$ as of December 31, 2005,
          except for percentages)</t>
  </si>
  <si>
    <t>Loan loss allowances at beginning of period</t>
  </si>
  <si>
    <t>Increase in loan allowance due to the Merger</t>
  </si>
  <si>
    <t>Release of allowances upon charge-offs (1)</t>
  </si>
  <si>
    <t>Allowances established (2)</t>
  </si>
  <si>
    <t>Allowances released(3)</t>
  </si>
  <si>
    <t>Price-level restatement(4)</t>
  </si>
  <si>
    <t>Loan loss allowances at end of period</t>
  </si>
  <si>
    <t>Ratio of write-offs to total loans</t>
  </si>
  <si>
    <t>Loan loss allowances at end of period as a</t>
  </si>
  <si>
    <t>percentage of total loans</t>
  </si>
  <si>
    <t>(in millions of
          constant Ch$ as of December 31, 2005)</t>
  </si>
  <si>
    <t>Residential Mortgage loans</t>
  </si>
  <si>
    <t>For the Year Ended
                    December 31,</t>
  </si>
  <si>
    <t>(in millions of
                    constant Ch$ as of December 31, 2005)</t>
  </si>
  <si>
    <t>Commercial recoveries</t>
  </si>
  <si>
    <t>Mortgage recoveries</t>
  </si>
  <si>
    <t>Recoveries of loans reacquired from the Central Bank</t>
  </si>
  <si>
    <t xml:space="preserve">  Allocation of the Loan Loss Allowances </t>
  </si>
  <si>
    <t>As of December
          31, 2001</t>
  </si>
  <si>
    <t>As of December
          31, 2002</t>
  </si>
  <si>
    <t>Allowance amount(1)</t>
  </si>
  <si>
    <t>Allowance
amount
as a
percentage
of loans
in
category</t>
  </si>
  <si>
    <t>Allowance
amount
as a
percentage
of total loans</t>
  </si>
  <si>
    <t>Allowance
amount
as a 
percentage
         of total
allocated 
allowances(2)</t>
  </si>
  <si>
    <t>Allowance
amount
as a 
percentage
of total
allocated 
allowances(2)</t>
  </si>
  <si>
    <t>78.9%</t>
  </si>
  <si>
    <t>1.83%</t>
  </si>
  <si>
    <t>1.34%</t>
  </si>
  <si>
    <t>73.0%</t>
  </si>
  <si>
    <t>5.11%</t>
  </si>
  <si>
    <t>9.2%</t>
  </si>
  <si>
    <t>15.0%</t>
  </si>
  <si>
    <t>0.68%</t>
  </si>
  <si>
    <t>Total allocated allowances</t>
  </si>
  <si>
    <t>1.93%</t>
  </si>
  <si>
    <t>Leasing</t>
  </si>
  <si>
    <t>0.05%</t>
  </si>
  <si>
    <t>0.04%</t>
  </si>
  <si>
    <t>Voluntary allowances</t>
  </si>
  <si>
    <t>0.15%</t>
  </si>
  <si>
    <t>0.16%</t>
  </si>
  <si>
    <t>Total allowances</t>
  </si>
  <si>
    <t>As of December
                         31, 2001</t>
  </si>
  <si>
    <t>As of December
                         31, 2002</t>
  </si>
  <si>
    <t>Allowance
          amount
          as a
          percentage
          of loans in
          category</t>
  </si>
  <si>
    <t>Allowance
          amount
          as a
          percentage
          of total loans</t>
  </si>
  <si>
    <t>Allowance
          amount
          as a 
          percentage
          of total
          allocated 
          allowances(2)</t>
  </si>
  <si>
    <t>1.97%</t>
  </si>
  <si>
    <t>1.41%</t>
  </si>
  <si>
    <t>66.42%</t>
  </si>
  <si>
    <t>1.80%</t>
  </si>
  <si>
    <t>1.20%</t>
  </si>
  <si>
    <t>62.73%</t>
  </si>
  <si>
    <t>5.56%</t>
  </si>
  <si>
    <t>0.57%</t>
  </si>
  <si>
    <t>27.21%</t>
  </si>
  <si>
    <t>4.75%</t>
  </si>
  <si>
    <t>0.60%</t>
  </si>
  <si>
    <t>31.47%</t>
  </si>
  <si>
    <t>0.74%</t>
  </si>
  <si>
    <t>0.14%</t>
  </si>
  <si>
    <t>6.37%</t>
  </si>
  <si>
    <t>0.53%</t>
  </si>
  <si>
    <t>0.11%</t>
  </si>
  <si>
    <t>5.80%</t>
  </si>
  <si>
    <t>100.00%</t>
  </si>
  <si>
    <t>1.91%</t>
  </si>
  <si>
    <t>0.08%</t>
  </si>
  <si>
    <t>0.10%</t>
  </si>
  <si>
    <t>0.01%</t>
  </si>
  <si>
    <t>0.00%</t>
  </si>
  <si>
    <t>As of December
          31, 2005</t>
  </si>
  <si>
    <t>Allowance
amount
as a
percentage
of loans in
category</t>
  </si>
  <si>
    <t>1.08%</t>
  </si>
  <si>
    <t>0.69%</t>
  </si>
  <si>
    <t>49.73%</t>
  </si>
  <si>
    <t>4.46%</t>
  </si>
  <si>
    <t>44.78%</t>
  </si>
  <si>
    <t>0.33%</t>
  </si>
  <si>
    <t>0.07%</t>
  </si>
  <si>
    <t>5.49%</t>
  </si>
  <si>
    <t>1.38%</t>
  </si>
  <si>
    <t>Total non-allocated allowances</t>
  </si>
  <si>
    <t xml:space="preserve">  G. Reconciliation of Non-GAAP Measures </t>
  </si>
  <si>
    <t>Foreign exchange transactions</t>
  </si>
  <si>
    <t>Adjusted net interest income (1)</t>
  </si>
  <si>
    <t>Adjusted net interest margin (2)</t>
  </si>
  <si>
    <t>Lines of credit</t>
  </si>
  <si>
    <t>(34.5</t>
  </si>
  <si>
    <t>293.4%</t>
  </si>
  <si>
    <t>Checking accounts &amp; lines of credit(1)</t>
  </si>
  <si>
    <t xml:space="preserve">  Jesús Zabalza Lotina </t>
  </si>
  <si>
    <t>Senior Manager</t>
  </si>
  <si>
    <t>Position</t>
  </si>
  <si>
    <t>Date Appointed</t>
  </si>
  <si>
    <t>Oscar von Chrismar</t>
  </si>
  <si>
    <t>Chief Executive Officer</t>
  </si>
  <si>
    <t>August 1, 2003</t>
  </si>
  <si>
    <t>José Alberto García Matanza</t>
  </si>
  <si>
    <t>Corporate Director of Credit Risk</t>
  </si>
  <si>
    <t>January 1, 2005</t>
  </si>
  <si>
    <t>David Turiel</t>
  </si>
  <si>
    <t>Corporate Financial Controller</t>
  </si>
  <si>
    <t>July 18, 2002</t>
  </si>
  <si>
    <t>Ramón Sanchez</t>
  </si>
  <si>
    <t>Corporate Director of Internal Audit</t>
  </si>
  <si>
    <t>January 1, 2004</t>
  </si>
  <si>
    <t>José Manuel Manzano</t>
  </si>
  <si>
    <t>Corporate Director Human Resources</t>
  </si>
  <si>
    <t>October 31, 2002</t>
  </si>
  <si>
    <t>Andres Roccatagliata</t>
  </si>
  <si>
    <t>Retail Banking</t>
  </si>
  <si>
    <t>Fernando Massú</t>
  </si>
  <si>
    <t>Global banking</t>
  </si>
  <si>
    <t>October 6, 2005</t>
  </si>
  <si>
    <t>Alejandro Cuevas</t>
  </si>
  <si>
    <t>Banefe Consumer Division</t>
  </si>
  <si>
    <t>Andrés Heusser</t>
  </si>
  <si>
    <t>Middle-market Banking</t>
  </si>
  <si>
    <t>October 1, 2004</t>
  </si>
  <si>
    <t>Roberto Jara</t>
  </si>
  <si>
    <t>Chief Accounting Officer</t>
  </si>
  <si>
    <t>Juan Fernández</t>
  </si>
  <si>
    <t>Administration and Operations</t>
  </si>
  <si>
    <t>Gonzalo Romero</t>
  </si>
  <si>
    <t>General Counsel</t>
  </si>
  <si>
    <t xml:space="preserve">  A. Major Shareholders  </t>
  </si>
  <si>
    <t>Grupo Empresarial Santander</t>
  </si>
  <si>
    <t xml:space="preserve">  Loans granted to related parties  </t>
  </si>
  <si>
    <t>Collateral
Pledged</t>
  </si>
  <si>
    <t>Collateral
    Pledged</t>
  </si>
  <si>
    <t>MCh$</t>
  </si>
  <si>
    <t>Operating companies</t>
  </si>
  <si>
    <t>Investment companies (1)</t>
  </si>
  <si>
    <t>Individuals (2)</t>
  </si>
  <si>
    <t xml:space="preserve">  Other transactions with related parties: </t>
  </si>
  <si>
    <t>Company</t>
  </si>
  <si>
    <t>Income/(Expenses)</t>
  </si>
  <si>
    <t>Redbanc S.A. (payment for administering ATM network)</t>
  </si>
  <si>
    <t>Transbank S.A. (payments for administering credit card network</t>
  </si>
  <si>
    <t>Sixtra Chile S.A. (Computer services)</t>
  </si>
  <si>
    <t>Santander G.R.C. Ltda. (collection services)</t>
  </si>
  <si>
    <t>Santander Chile Holding S.A. (rent)</t>
  </si>
  <si>
    <t>Santander Factoring S.A. (rent)</t>
  </si>
  <si>
    <t>Bansa Santander S.A. (rent and sale of repossessed assets)</t>
  </si>
  <si>
    <t>AFP Bansander S.A (rent)</t>
  </si>
  <si>
    <t>Altec S.A. (technology services)</t>
  </si>
  <si>
    <t>Santander Investment Chile S.A. (rent)</t>
  </si>
  <si>
    <t>Altavida Cia. De Seguro De Vida S.A. (collection of insurance policies)</t>
  </si>
  <si>
    <t>Plaza El Trebol S A (rent)</t>
  </si>
  <si>
    <t xml:space="preserve">  See “Item 3: Selected Financial Data—Dividends”. </t>
  </si>
  <si>
    <t>Santiago Stock Exchanges</t>
  </si>
  <si>
    <t>NYSE</t>
  </si>
  <si>
    <t>Common Stock</t>
  </si>
  <si>
    <t>ADS(2)</t>
  </si>
  <si>
    <t>High</t>
  </si>
  <si>
    <t>Low</t>
  </si>
  <si>
    <t>(Ch$ per share(1))</t>
  </si>
  <si>
    <t>(U.S.$ per ADS)</t>
  </si>
  <si>
    <t>Annual Price History</t>
  </si>
  <si>
    <t>Quarterly Price History</t>
  </si>
  <si>
    <t>1st Quarter</t>
  </si>
  <si>
    <t>2nd Quarter</t>
  </si>
  <si>
    <t>3rd Quarter</t>
  </si>
  <si>
    <t>4th Quarter</t>
  </si>
  <si>
    <t>Monthly Price History</t>
  </si>
  <si>
    <t xml:space="preserve">  See “Item 11: Quantitative and Qualitative Disclosure About Market Risk.” </t>
  </si>
  <si>
    <t>Foreign</t>
  </si>
  <si>
    <t>(in millions of constant Ch$ as of December 31,
2005 except percentages)</t>
  </si>
  <si>
    <t>Assets</t>
  </si>
  <si>
    <t>Cash and due from banks</t>
  </si>
  <si>
    <t>Other assets:(1)</t>
  </si>
  <si>
    <t>Less than one year</t>
  </si>
  <si>
    <t>From one to three years</t>
  </si>
  <si>
    <t>15.9%</t>
  </si>
  <si>
    <t>More than three years</t>
  </si>
  <si>
    <t>34.9%</t>
  </si>
  <si>
    <t>Bank premises and equipment and other</t>
  </si>
  <si>
    <t>Percentage of total assets</t>
  </si>
  <si>
    <t>37.2%</t>
  </si>
  <si>
    <t>46.2%</t>
  </si>
  <si>
    <t>16.6%</t>
  </si>
  <si>
    <t>Liabilities and Shareholders Equity</t>
  </si>
  <si>
    <t>Other liabilities:(1)</t>
  </si>
  <si>
    <t>55.1%</t>
  </si>
  <si>
    <t>10.9%</t>
  </si>
  <si>
    <t>2005 net income</t>
  </si>
  <si>
    <t>Percentage of total liabilities and shareholders equity</t>
  </si>
  <si>
    <t>44.5%</t>
  </si>
  <si>
    <t>31.3%</t>
  </si>
  <si>
    <t>24.2%</t>
  </si>
  <si>
    <t xml:space="preserve">  Interest Rate Sensitivity </t>
  </si>
  <si>
    <t>Up to 30
days</t>
  </si>
  <si>
    <t>31-60
days</t>
  </si>
  <si>
    <t>61-90
days</t>
  </si>
  <si>
    <t>91-180
days</t>
  </si>
  <si>
    <t>181-365
days</t>
  </si>
  <si>
    <t>1-3 years</t>
  </si>
  <si>
    <t>Over 3
years</t>
  </si>
  <si>
    <t>(in millions of constant Ch$ as of December
      31, 2005, except for percentages)</t>
  </si>
  <si>
    <t>Interest-earning assets:</t>
  </si>
  <si>
    <t>Total interest-earning assets</t>
  </si>
  <si>
    <t>Interest-bearing liabilities:</t>
  </si>
  <si>
    <t>Investment under agreements to</t>
  </si>
  <si>
    <t>repurchase</t>
  </si>
  <si>
    <t>Total interest-bearing liabilities</t>
  </si>
  <si>
    <t>Asset/liability gap</t>
  </si>
  <si>
    <t>Cumulative gap</t>
  </si>
  <si>
    <t>Exchange Rate Sensitivity</t>
  </si>
  <si>
    <t>Table 1 Sensitivity Factors Non-Trading Portfolio</t>
  </si>
  <si>
    <t>Zone</t>
  </si>
  <si>
    <t>t</t>
  </si>
  <si>
    <t>Period</t>
  </si>
  <si>
    <t>Change in
 interest rate (bp)</t>
  </si>
  <si>
    <t>Sensitivity factor
 (  αmt )</t>
  </si>
  <si>
    <t>Vertical
 adjustment
 factor</t>
  </si>
  <si>
    <t>Horizontal
          adjustment
 factor</t>
  </si>
  <si>
    <t>peso</t>
  </si>
  <si>
    <t>FX</t>
  </si>
  <si>
    <t>Peso</t>
  </si>
  <si>
    <t>(ß)</t>
  </si>
  <si>
    <t>(λ)</t>
  </si>
  <si>
    <t>Zone 1</t>
  </si>
  <si>
    <t>Up to 30 days</t>
  </si>
  <si>
    <t>10%</t>
  </si>
  <si>
    <t>40%</t>
  </si>
  <si>
    <t>31 days to 3 mth</t>
  </si>
  <si>
    <t>3  6 mths</t>
  </si>
  <si>
    <t>6  9 mths</t>
  </si>
  <si>
    <t>9 mths  1 year</t>
  </si>
  <si>
    <t>Zone 2</t>
  </si>
  <si>
    <t>1-2 years</t>
  </si>
  <si>
    <t>2-3 years</t>
  </si>
  <si>
    <t>30%</t>
  </si>
  <si>
    <t>3-4 years</t>
  </si>
  <si>
    <t>Zone 3</t>
  </si>
  <si>
    <t>4-5 years</t>
  </si>
  <si>
    <t>5-7 years</t>
  </si>
  <si>
    <t>7-10 years</t>
  </si>
  <si>
    <t>10-15 years</t>
  </si>
  <si>
    <t>15-20 years</t>
  </si>
  <si>
    <t>&gt; 20 years</t>
  </si>
  <si>
    <t>Currency: pesos</t>
  </si>
  <si>
    <t>Vertical adjustment</t>
  </si>
  <si>
    <t>Time period</t>
  </si>
  <si>
    <t>Asset</t>
  </si>
  <si>
    <t>Liability</t>
  </si>
  <si>
    <t>Sensitivity
factor
α</t>
  </si>
  <si>
    <t>Adjusted assets</t>
  </si>
  <si>
    <t>Adjusted
    liabilities</t>
  </si>
  <si>
    <t>Adjusted
Net
position</t>
  </si>
  <si>
    <t>Compensated 
net
position</t>
  </si>
  <si>
    <t>Adjustment
factor
β</t>
  </si>
  <si>
    <t>Adjustment</t>
  </si>
  <si>
    <t>0 - 1m</t>
  </si>
  <si>
    <t>1-3m</t>
  </si>
  <si>
    <t>3-6m</t>
  </si>
  <si>
    <t>6-9m</t>
  </si>
  <si>
    <t>9m - 1a</t>
  </si>
  <si>
    <t>1 - 2a</t>
  </si>
  <si>
    <t>2-3a</t>
  </si>
  <si>
    <t>3-4a</t>
  </si>
  <si>
    <t>4-5a</t>
  </si>
  <si>
    <t>5-7a</t>
  </si>
  <si>
    <t>7-10a</t>
  </si>
  <si>
    <t>10-15a</t>
  </si>
  <si>
    <t>15-20a</t>
  </si>
  <si>
    <t>&gt; 20a</t>
  </si>
  <si>
    <t>Exposure</t>
  </si>
  <si>
    <t>Total interest rate risk peso trading portfolio</t>
  </si>
  <si>
    <t>Horizontal
    adjustment</t>
  </si>
  <si>
    <t>Independent
    Zones (1,2,3)</t>
  </si>
  <si>
    <t>Zone
    1 and 2</t>
  </si>
  <si>
    <t>Zone
    2 and 3</t>
  </si>
  <si>
    <t>Zones
    1 - 3</t>
  </si>
  <si>
    <t>Compensated
      net position
      in Zone</t>
  </si>
  <si>
    <t>Adjustment
      factor
β</t>
  </si>
  <si>
    <t>40.0%</t>
  </si>
  <si>
    <t>Table 2 Sensitivity Factors
    Trading Portfolio</t>
  </si>
  <si>
    <t>Sensitivity factor long-term
 (ρt)</t>
  </si>
  <si>
    <t>Sensitivity factor
  short-term</t>
  </si>
  <si>
    <t>(μt)</t>
  </si>
  <si>
    <t>Regulatory Market Risk</t>
  </si>
  <si>
    <t>For the period ended
    December 31, 2005
    Ch$ million</t>
  </si>
  <si>
    <t>Market risk of Trading portfolio</t>
  </si>
  <si>
    <t>Interest rate risk of trading portfolio</t>
  </si>
  <si>
    <t>Foreign currency risk of trading portfolio</t>
  </si>
  <si>
    <t>Risk from interest rate options</t>
  </si>
  <si>
    <t>Risk form foreign currency options</t>
  </si>
  <si>
    <t>Total Market risk of trading portfolio</t>
  </si>
  <si>
    <t>10% x Risk weighted assets</t>
  </si>
  <si>
    <t>Sub-total</t>
  </si>
  <si>
    <t>Limit = Regulatory Capital</t>
  </si>
  <si>
    <t>Available margin</t>
  </si>
  <si>
    <t>Non-trading portfolio market risk</t>
  </si>
  <si>
    <t>Short-term interest rate risk</t>
  </si>
  <si>
    <t>Inflation risk</t>
  </si>
  <si>
    <t>Long-term interest rate risk</t>
  </si>
  <si>
    <t>Total market risk non-trading portfolio</t>
  </si>
  <si>
    <t>Regulatory limit of exposure to short-term interest rate and inflation risk</t>
  </si>
  <si>
    <t>Short-term exposure to interest rate risk</t>
  </si>
  <si>
    <t>Exposure to inflation risk</t>
  </si>
  <si>
    <t>Limit: 20% of net interest income + fees sensitive to interest rates</t>
  </si>
  <si>
    <t>Regulatory limit of exposure to long-term interest rate risk</t>
  </si>
  <si>
    <t>Long-term exposure to interest rate risk</t>
  </si>
  <si>
    <t>Limit: 25% of regulatory capital</t>
  </si>
  <si>
    <t xml:space="preserve">        Financial Management Portfolio: Local currency  </t>
  </si>
  <si>
    <t>100 Basis Point Shift Ch$ million</t>
  </si>
  <si>
    <t>Local Currency
      Financial Management Portfolio</t>
  </si>
  <si>
    <t>Financial
      Income</t>
  </si>
  <si>
    <t>Capital and
      Reserves</t>
  </si>
  <si>
    <t>Loss limit as of December 31, 2005</t>
  </si>
  <si>
    <t>Average 2005</t>
  </si>
  <si>
    <t xml:space="preserve">        Financial Management Portfolio: Foreign currency </t>
  </si>
  <si>
    <t>100 Basis Point
            Shift US$ million</t>
  </si>
  <si>
    <t>Foreign Currency
      Financial Management Portfolio</t>
  </si>
  <si>
    <t>High 2005</t>
  </si>
  <si>
    <t>Low 2005</t>
  </si>
  <si>
    <t>100 Basis Point
            Shift Ch$ million</t>
  </si>
  <si>
    <t>Combined
      Financial Management Portfolio</t>
  </si>
  <si>
    <t xml:space="preserve">        Directional Portfolio: Local currency  </t>
  </si>
  <si>
    <t>Local Currency
      Directional Portfolio</t>
  </si>
  <si>
    <t xml:space="preserve">  Directional Portfolio: Foreign currency  </t>
  </si>
  <si>
    <t>Foreign Currency
      Directional Portfolio</t>
  </si>
  <si>
    <t>Loss limit as of December
          31, 2005</t>
  </si>
  <si>
    <t xml:space="preserve">  Directional Portfolio: Combined local and foreign currency  </t>
  </si>
  <si>
    <t>Combined
      Directional Portfolio</t>
  </si>
  <si>
    <t>2A.3</t>
  </si>
  <si>
    <t>Copy of the Central Bank Chapter XXVI Regulations Related to the Acquisition of Shares in Chilean Corporations and the Issuance of Instrument on Foreign Stock
Exchanges or under Other Terms and Conditions of Issue (accompanied by an English translation) (incorporated by reference to Old Santander-Chiles Annual Report for the fiscal year ended December 31, 1996 (File No. 1-13448) filed with the Commission on June 30, 1997).</t>
  </si>
  <si>
    <t>2B.1</t>
  </si>
  <si>
    <t>Agreement for the Issuance of Bonds dated November 26, 1996 between Old Santander-Chile and Banco Security (accompanied by an English translation) (incorporated by
reference to Old Santander-Chiles Annual Report for the fiscal year ended December 31, 1996 (File No. 1-13448) filed with the Commission on June 30, 1997).</t>
  </si>
  <si>
    <t>2B.2</t>
  </si>
  <si>
    <t>Indenture dated December
9, 2004 between Santander-Chile and Deutsche Bank Trust
Company Americas, as trustee,
providing for issuance of securities in series (filed herewith).</t>
  </si>
  <si>
    <t>2B.3</t>
  </si>
  <si>
    <t>Indenture dated March 16,
2001, as amended on May 30, 2003,  October 22,
2004, May 3, 2005, and
September 20, 2005 between Santander-Chile and Banco de Chile, as trustee, relating
to issuance of UF14
million senior notes (copy to be furnished upon request).</t>
  </si>
  <si>
    <t>4A.1</t>
  </si>
  <si>
    <t>Automatic Teller Machines Participation Agreement dated October 1, 1988 between
Banco Espanol-Chile (predecessor to Old Santander-Chile) and REDBANC (accompanied by an English translation) (incorporated by reference to Old Santander-Chiles Annual Report for the fiscal year ended December 31, 1996 (File No. 1-13448) filed with the Commission on June 30, 1997).</t>
  </si>
  <si>
    <t>4A.2</t>
  </si>
  <si>
    <t>Outsourcing agreement between
Banco Santiago and IBM de Chile S.A.C. dated June 30,
2000 (including English summary) (incorporated by reference to Banco Santiagos
Annual Report on Form 20-F
for the fiscal year ended December 31, 2000 (File No. 1-4554)
filed with the Commission on December 31, 2000).</t>
  </si>
  <si>
    <t>4A.3</t>
  </si>
  <si>
    <t>Systems and Technology Service and Consulting Agreement between Santander-Chile
and Altec dated December 30, 2003 (English translation) (incorporated by reference to our Annual Report on Form 20-F for the fiscal year ended December 31, 2003 (File No. 1-14554) filed with the Commission on December 31, 2004).</t>
  </si>
  <si>
    <t>4A.4</t>
  </si>
  <si>
    <t>Purchase-Sale Contract between
Santander-Chile and Empresas Almacenes París dated December 6, 2004
(English
translation) (filed herewith).</t>
  </si>
  <si>
    <t>Statement explaining Calculation of Ratios (incorporated by reference to Old Santander-Chiles Annual Report on Form 20-F for the fiscal year ended December 31, 2000 (File
No. 1-13448) filed with the Commission on June 28, 2001).</t>
  </si>
  <si>
    <t>List of Subsidiaries (incorporated by reference to our Annual Report on Form 20-F for
the fiscal year ended December 31, 2004 (File No. 1-4554) filed with the Commission on June 30, 2005).</t>
  </si>
  <si>
    <t>Code of Conduct for Executive Personnel of Banco Santander-Chile and Subsidiaries
(incorporated by reference to our Annual Report on Form 20-F for the fiscal year ended December 31, 2004 (File No. 1-4554) filed with the Commission on June 30, 2005).</t>
  </si>
  <si>
    <t>Code of Conduct for all
Grupo Santander Personnel (incorporated by reference to our
Annual Report on Form 20-F
for the fiscal year ended December 31, 2004 (File No. 1-4554) filed with the
Commission on June 30, 2005).</t>
  </si>
  <si>
    <t>.</t>
  </si>
  <si>
    <t>Section 302 Certification by the Chief Executive Officer.</t>
  </si>
  <si>
    <t>Section 302 Certification by the Chief Financial Officer.</t>
  </si>
  <si>
    <t>Section
      906 Certification.</t>
  </si>
  <si>
    <t>Deloitte &amp; Touche</t>
  </si>
  <si>
    <t>Sociedad de Auditores y Consultores Ltda.</t>
  </si>
  <si>
    <t>RUT: 80.276.200-3</t>
  </si>
  <si>
    <t>Av. Providencia 1760</t>
  </si>
  <si>
    <t>Pisos 6, 7, 8 y 9</t>
  </si>
  <si>
    <t>Providencia, Santiago</t>
  </si>
  <si>
    <t>Chile</t>
  </si>
  <si>
    <t>Fono: (56-2) 270-3000</t>
  </si>
  <si>
    <t>Fax: (56-2) 374 9177</t>
  </si>
  <si>
    <t>e-mail:
        deloittechile@deloitte.com</t>
  </si>
  <si>
    <t>www.deloitte.cl</t>
  </si>
  <si>
    <t xml:space="preserve">  REPORT OF INDEPENDENT REGISTERED PUBLIC ACCOUNTING FIRM </t>
  </si>
  <si>
    <t>PricewaterhouseCoopers
RUT: 81.513.400 -1
Santiago de Chile
Av. Andrés Bello 2711
Torre Costanera -Pisos 3, 4 y 5
Las Condes
Teléfono [56](2) 9400000</t>
  </si>
  <si>
    <t xml:space="preserve">  CONSOLIDATED BALANCE SHEETS  </t>
  </si>
  <si>
    <t>At December 31,</t>
  </si>
  <si>
    <t>ASSETS</t>
  </si>
  <si>
    <t>(Note 1 r)</t>
  </si>
  <si>
    <t>CASH AND DUE FROM BANKS (Note 3)</t>
  </si>
  <si>
    <t>Non - interest bearing</t>
  </si>
  <si>
    <t>Interbank deposits-interest bearing</t>
  </si>
  <si>
    <t>Total cash and due from banks</t>
  </si>
  <si>
    <t>INVESTMENTS (Note 4)</t>
  </si>
  <si>
    <t>Investments under agreements to resell</t>
  </si>
  <si>
    <t>Other financial investments</t>
  </si>
  <si>
    <t>Investment collateral under agreements to repurchase</t>
  </si>
  <si>
    <t>Total investments</t>
  </si>
  <si>
    <t>LOANS, NET (Note 5)</t>
  </si>
  <si>
    <t>Leasing contracts (Note 6)</t>
  </si>
  <si>
    <t>Allowance for loan losses (Note 7)</t>
  </si>
  <si>
    <t>Total loans, net</t>
  </si>
  <si>
    <t>OTHER ASSETS</t>
  </si>
  <si>
    <t>Bank premises and equipment, net (Note 8)</t>
  </si>
  <si>
    <t>Assets received in lieu of payment</t>
  </si>
  <si>
    <t>Assets to be leased</t>
  </si>
  <si>
    <t>Investments in other companies (Note 9)</t>
  </si>
  <si>
    <t>Other (Note 10)</t>
  </si>
  <si>
    <t>Total other assets</t>
  </si>
  <si>
    <t>LIABILITIES AND SHAREHOLDERS' EQUITY</t>
  </si>
  <si>
    <t>DEPOSITS</t>
  </si>
  <si>
    <t>Non-interest bearing</t>
  </si>
  <si>
    <t>Current accounts</t>
  </si>
  <si>
    <t>Bankers' drafts and other deposits</t>
  </si>
  <si>
    <t>Total non-interest bearing</t>
  </si>
  <si>
    <t>Interest bearing</t>
  </si>
  <si>
    <t>Savings accounts and other deposits</t>
  </si>
  <si>
    <t>OTHER INTEREST BEARING LIABILITIES (Note 11)</t>
  </si>
  <si>
    <t>Chilean Central Bank borrowings</t>
  </si>
  <si>
    <t>Total Chilean Central Bank borrowings</t>
  </si>
  <si>
    <t>Other borrowings</t>
  </si>
  <si>
    <t>Total other borrowings</t>
  </si>
  <si>
    <t>Total other interest bearing liabilities</t>
  </si>
  <si>
    <t>OTHER LIABILITIES</t>
  </si>
  <si>
    <t>Contingent liabilities (Note 10)</t>
  </si>
  <si>
    <t>Total other liabilities</t>
  </si>
  <si>
    <t>CONTINGENCIES AND COMMITMENTS (Note 21)</t>
  </si>
  <si>
    <t>MINORITY INTEREST</t>
  </si>
  <si>
    <t>SHAREHOLDERS' EQUITY (Note 14)</t>
  </si>
  <si>
    <t>Capital and reserves</t>
  </si>
  <si>
    <t>Income for the year</t>
  </si>
  <si>
    <t>Total shareholders' equity</t>
  </si>
  <si>
    <t>TOTAL LIABILITIES AND SHAREHOLDERS' EQUITY</t>
  </si>
  <si>
    <t xml:space="preserve">  CONSOLIDATED STATEMENTS OF INCOME  </t>
  </si>
  <si>
    <t>INTEREST REVENUE AND EXPENSE</t>
  </si>
  <si>
    <t>PROVISIONS FOR LOAN LOSSES (Note 7)</t>
  </si>
  <si>
    <t>FEES AND INCOME FROM SERVICES (Note 16)</t>
  </si>
  <si>
    <t>Other and other services expenses</t>
  </si>
  <si>
    <t>Total fees income and expenses from services, net</t>
  </si>
  <si>
    <t>OTHER OPERATING INCOME</t>
  </si>
  <si>
    <t>Gains from trading activities</t>
  </si>
  <si>
    <t>Losses from trading activities</t>
  </si>
  <si>
    <t>Other operating income</t>
  </si>
  <si>
    <t>Other operating expenses</t>
  </si>
  <si>
    <t>Total other operating income (loss), net</t>
  </si>
  <si>
    <t>OTHER INCOME AND EXPENSES</t>
  </si>
  <si>
    <t>Non-operating income (Note 17)</t>
  </si>
  <si>
    <t>Non-operating expenses (Note 17)</t>
  </si>
  <si>
    <t>Income attributable to investments in other companies (Note 9)</t>
  </si>
  <si>
    <t>Minority interest</t>
  </si>
  <si>
    <t>Total other income and (expenses), net</t>
  </si>
  <si>
    <t>OPERATING EXPENSES</t>
  </si>
  <si>
    <t>NET LOSS FROM PRICE-LEVEL RESTATEMENT (Note 23)</t>
  </si>
  <si>
    <t>INCOME BEFORE INCOME TAXES</t>
  </si>
  <si>
    <t>Income taxes (Note 20)</t>
  </si>
  <si>
    <t>NET INCOME FOR THE YEAR</t>
  </si>
  <si>
    <t xml:space="preserve">  CONSOLIDATED STATEMENTS OF CASH FLOWS </t>
  </si>
  <si>
    <t>(Note 1r)</t>
  </si>
  <si>
    <t>CASH FLOWS FROM OPERATING ACTIVITIES</t>
  </si>
  <si>
    <t>Net income for the year</t>
  </si>
  <si>
    <t>Charge (credit) to income not representing cash flows:</t>
  </si>
  <si>
    <t>Market value of financial investments (trading portfolio)</t>
  </si>
  <si>
    <t>(Gain) loss on sales of bank premises and equipment</t>
  </si>
  <si>
    <t>(Gain) loss on sales of goods received in lieu of payment</t>
  </si>
  <si>
    <t>Net changes in other assets and liabilities</t>
  </si>
  <si>
    <t>Share of profit in equity method investments</t>
  </si>
  <si>
    <t>Write-offs of assets received in lieu of payment</t>
  </si>
  <si>
    <t>Net change in interest accruals</t>
  </si>
  <si>
    <t>Price-level restatement</t>
  </si>
  <si>
    <t>NET CASH PROVIDED BY OPERATING ACTIVITIES</t>
  </si>
  <si>
    <t>CASH FLOWS FROM INVESTING ACTIVITIES</t>
  </si>
  <si>
    <t>Net (increase) decrease in loans</t>
  </si>
  <si>
    <t>Net change in goods received in lieu of payment</t>
  </si>
  <si>
    <t>Purchases of bank premises and equipment</t>
  </si>
  <si>
    <t>Investments in other companies</t>
  </si>
  <si>
    <t>Net increase in securities purchased under agreements to resell</t>
  </si>
  <si>
    <t>Net change in other financial investments</t>
  </si>
  <si>
    <t>Proceeds from sales of bank premises and equipment</t>
  </si>
  <si>
    <t>Dividends received from equity investments</t>
  </si>
  <si>
    <t>Net cash (used in) provided by investing activities</t>
  </si>
  <si>
    <t>CASH FLOWS FROM FINANCING ACTIVITIES</t>
  </si>
  <si>
    <t>Net increase in current accounts</t>
  </si>
  <si>
    <t>Net increase (decrease) in savings accounts and time deposits</t>
  </si>
  <si>
    <t>Net increase (decrease) in bankers drafts and other deposits</t>
  </si>
  <si>
    <t>Net increase (decrease) in investments sold under agreements to repurchase</t>
  </si>
  <si>
    <t>Increase in mortgage finance bonds</t>
  </si>
  <si>
    <t>Repayments of mortgage finance bonds</t>
  </si>
  <si>
    <t>Proceeds from bond issues</t>
  </si>
  <si>
    <t>Repayments of bond issues</t>
  </si>
  <si>
    <t>Short-term funds borrowed</t>
  </si>
  <si>
    <t>Short-term borrowings repaid</t>
  </si>
  <si>
    <t>Proceeds from issuance of long-term borrowings</t>
  </si>
  <si>
    <t>Dividends paid</t>
  </si>
  <si>
    <t>NET CASH PROVIDED BY (USED IN) FINANCING ACTIVITIES</t>
  </si>
  <si>
    <t>EFFECT OF PRICE-LEVEL RESTATEMENT
ON CASH AND DUE FROM</t>
  </si>
  <si>
    <t>BANKS</t>
  </si>
  <si>
    <t>NET INCREASE (DECREASE) IN CASH AND DUE FROM BANKS</t>
  </si>
  <si>
    <t>CASH AND DUE FROM BANKS, BEGINNING OF YEAR</t>
  </si>
  <si>
    <t>CASH AND DUE FROM BANKS, END OF YEAR</t>
  </si>
  <si>
    <t>SUPPLEMENTAL CASH FLOW INFORMATION:</t>
  </si>
  <si>
    <t>Non cash movements (assets received in lieu payment)</t>
  </si>
  <si>
    <t>Cash paid during the year for:</t>
  </si>
  <si>
    <t>Interest</t>
  </si>
  <si>
    <t>Taxes</t>
  </si>
  <si>
    <t xml:space="preserve">  CONSOLIDATED STATEMENTS OF SHAREHOLDERS' EQUITY  </t>
  </si>
  <si>
    <t>Number
of Shares</t>
  </si>
  <si>
    <t>Paid-in
share
capital</t>
  </si>
  <si>
    <t>Legal
Reserve</t>
  </si>
  <si>
    <t>Financial
Investment
Reserve</t>
  </si>
  <si>
    <t>Net
        income
          for the
    year</t>
  </si>
  <si>
    <t>Millions</t>
  </si>
  <si>
    <t>Balances at January 1, 2003, (historical)</t>
  </si>
  <si>
    <t>Retained earnings</t>
  </si>
  <si>
    <t>Dividend paid</t>
  </si>
  <si>
    <t>Unrealized losses in financial investment</t>
  </si>
  <si>
    <t>classified as permanent</t>
  </si>
  <si>
    <t>Net Income for the year</t>
  </si>
  <si>
    <t>Balances as of December 31, 2003</t>
  </si>
  <si>
    <t>Balance at December 31, 2003</t>
  </si>
  <si>
    <t>restated in constant
 Chilean pesos</t>
  </si>
  <si>
    <t>of December 31, 2005</t>
  </si>
  <si>
    <t>Balances at of January 1, 2004, (historical)</t>
  </si>
  <si>
    <t>Unrealized gains in financial investment</t>
  </si>
  <si>
    <t>Balances as of December 31, 2004</t>
  </si>
  <si>
    <t>Balance at December 31, 2004, restated</t>
  </si>
  <si>
    <t>in constant Chilean
 pesos</t>
  </si>
  <si>
    <t>Balances as of January 1, 2005, (historical)</t>
  </si>
  <si>
    <t>Balances as of December 31, 2005</t>
  </si>
  <si>
    <t xml:space="preserve">  Superintendencia de Bancos e Instituciones Financieras  </t>
  </si>
  <si>
    <t>Santander Santiago S.A. Administradora General de Fondos</t>
  </si>
  <si>
    <t>Index *</t>
  </si>
  <si>
    <t>Change in index</t>
  </si>
  <si>
    <t>1.00%</t>
  </si>
  <si>
    <t>2.50%</t>
  </si>
  <si>
    <t>3.62%</t>
  </si>
  <si>
    <t>*
Index as of November 30 of each year, under the prior month rule described above.</t>
  </si>
  <si>
    <t xml:space="preserve">  d) Index-linked assets and liabilities </t>
  </si>
  <si>
    <t xml:space="preserve">  s) Reclassifications </t>
  </si>
  <si>
    <t>Central Bank and government securities</t>
  </si>
  <si>
    <t>Investment under agreements to repurchase (2)</t>
  </si>
  <si>
    <t>Permanent</t>
  </si>
  <si>
    <t>Trading</t>
  </si>
  <si>
    <t xml:space="preserve">  Contingent loans </t>
  </si>
  <si>
    <t>Consumer credit</t>
  </si>
  <si>
    <t>Financial services</t>
  </si>
  <si>
    <t>Agriculture, livestock, agribusiness, fishing</t>
  </si>
  <si>
    <t>Transport, storage and communications</t>
  </si>
  <si>
    <t>Mining and petroleum</t>
  </si>
  <si>
    <t>As of December 31,
                       2004</t>
  </si>
  <si>
    <t>Total
receivable</t>
  </si>
  <si>
    <t>Unearned
income</t>
  </si>
  <si>
    <t>Net lease
receivable</t>
  </si>
  <si>
    <t>Years</t>
  </si>
  <si>
    <t>Due within one year</t>
  </si>
  <si>
    <t>Balance as of January 1,</t>
  </si>
  <si>
    <t>Price-level restatement (1)</t>
  </si>
  <si>
    <t>Charge offs</t>
  </si>
  <si>
    <t>Allowances established</t>
  </si>
  <si>
    <t>Allowances released</t>
  </si>
  <si>
    <t>Balance as December 31,</t>
  </si>
  <si>
    <t>Provision established</t>
  </si>
  <si>
    <t>Provision established (released)</t>
  </si>
  <si>
    <t>for assets received in lieu of payment</t>
  </si>
  <si>
    <t>Direct charge-offs</t>
  </si>
  <si>
    <t>Provision released</t>
  </si>
  <si>
    <t>Recovery of loans previously charge off</t>
  </si>
  <si>
    <t>Net charge to income</t>
  </si>
  <si>
    <t>Loans previously charged-off</t>
  </si>
  <si>
    <t>Recoveries of loans purchased by the Central Bank</t>
  </si>
  <si>
    <t>Land and buildings</t>
  </si>
  <si>
    <t>Furniture and fixtures</t>
  </si>
  <si>
    <t>Machinery and equipment</t>
  </si>
  <si>
    <t>Total bank premises and equipment, net</t>
  </si>
  <si>
    <t>Ownership interest</t>
  </si>
  <si>
    <t>Participation
          net income</t>
  </si>
  <si>
    <t>Book Value</t>
  </si>
  <si>
    <t>Cobranzas y Recaudaciones Ltda.</t>
  </si>
  <si>
    <t>Santiago Factoring. Ltda.</t>
  </si>
  <si>
    <t>Redbank S.A.</t>
  </si>
  <si>
    <t>Centro de Compensación Automática</t>
  </si>
  <si>
    <t>Transbank S.A.</t>
  </si>
  <si>
    <t>Sociedad Interbancaria de Depósito de Valores S.A.</t>
  </si>
  <si>
    <t>Tarjetas Inteligentes S.A.</t>
  </si>
  <si>
    <t>Nexus S.A.</t>
  </si>
  <si>
    <t>Camara de Compensacion Alto Valor S.A.</t>
  </si>
  <si>
    <t>Adm Financ. Transantiago</t>
  </si>
  <si>
    <t>Bolsa de Comercio de Santiago (Stock Exchange)</t>
  </si>
  <si>
    <t>Bolsa Electrónica de Chile.</t>
  </si>
  <si>
    <t>Bolsa de Comercio de Valparaíso</t>
  </si>
  <si>
    <t>Cámara de Compensación</t>
  </si>
  <si>
    <t>Total investments in other companies accounted</t>
  </si>
  <si>
    <t>for under the equity method</t>
  </si>
  <si>
    <t>Other investments carried at cost</t>
  </si>
  <si>
    <t>Total investments in other companies</t>
  </si>
  <si>
    <t xml:space="preserve">  a) Other assets  </t>
  </si>
  <si>
    <t>Amounts receivable
                    under spot foreign exchange transactions</t>
  </si>
  <si>
    <t>Amounts receivable
                    from forward contracts</t>
  </si>
  <si>
    <t>Credit card charges
                    in process</t>
  </si>
  <si>
    <t>Deferred income
                    taxes (Note 20)</t>
  </si>
  <si>
    <t>Prepaid and deferred
                    expenses</t>
  </si>
  <si>
    <t>Transactions in
                    process</t>
  </si>
  <si>
    <t>Recoverable taxes</t>
  </si>
  <si>
    <t>Stamp taxes recoverable</t>
  </si>
  <si>
    <t>Receivable on sales
                    of assets received in lieu of payment</t>
  </si>
  <si>
    <t>Real time gross
                    settlement (RTGS) receivable</t>
  </si>
  <si>
    <t>Guarantees issued</t>
  </si>
  <si>
    <t xml:space="preserve">  b) Other liabilities  </t>
  </si>
  <si>
    <t>As of December
                         31,</t>
  </si>
  <si>
    <t>Amounts payable under spot foreign exchange transactions</t>
  </si>
  <si>
    <t>Amounts payable from forward contracts, net</t>
  </si>
  <si>
    <t>Deferred income taxes (Note 20)</t>
  </si>
  <si>
    <t>Transactions in process</t>
  </si>
  <si>
    <t>Provision for staff benefits</t>
  </si>
  <si>
    <t>Value added tax payable</t>
  </si>
  <si>
    <t>Deferred fees</t>
  </si>
  <si>
    <t>Real time gross settlement (RTGS) payable</t>
  </si>
  <si>
    <t>Provisions for lawsuits and others</t>
  </si>
  <si>
    <t xml:space="preserve">  c) Contingent liabilities </t>
  </si>
  <si>
    <t>Central bank borrowings (a)</t>
  </si>
  <si>
    <t>Credit loans for renegotiations of loans (a)</t>
  </si>
  <si>
    <t>Investment under agreements to repurchase</t>
  </si>
  <si>
    <t>Bonds (c)</t>
  </si>
  <si>
    <t xml:space="preserve">  (b) Mortgage finance bonds </t>
  </si>
  <si>
    <t>Total mortgage finance bonds</t>
  </si>
  <si>
    <t>Santander Bonds linked to the UF</t>
  </si>
  <si>
    <t xml:space="preserve">  d) Subordinated bonds  </t>
  </si>
  <si>
    <t>Total
short  term obligations</t>
  </si>
  <si>
    <t xml:space="preserve">  (a) Foreign currency and interest rate contracts: </t>
  </si>
  <si>
    <t>Number of Contracts</t>
  </si>
  <si>
    <t>Future purchase of foreign currency</t>
  </si>
  <si>
    <t>with Chilean pesos</t>
  </si>
  <si>
    <t>Future sale of foreign currency with</t>
  </si>
  <si>
    <t>Chilean pesos</t>
  </si>
  <si>
    <t xml:space="preserve">  (c) Options: </t>
  </si>
  <si>
    <t>Net capital base</t>
  </si>
  <si>
    <t>Net capital base as a percentage of the total assets, net of</t>
  </si>
  <si>
    <t>6.88%</t>
  </si>
  <si>
    <t>6.41%</t>
  </si>
  <si>
    <t>provisions</t>
  </si>
  <si>
    <t>11% of the risk-weighted assets (12% in 2004)</t>
  </si>
  <si>
    <t>Effective equity as a percentage of the risk-weighted assets</t>
  </si>
  <si>
    <t>14.90%</t>
  </si>
  <si>
    <t>12.89%</t>
  </si>
  <si>
    <t>NOTE 14. SHAREHOLDERS EQUITY</t>
  </si>
  <si>
    <t>a) Share capital</t>
  </si>
  <si>
    <t xml:space="preserve">  b) Dividends </t>
  </si>
  <si>
    <t>Shareholders</t>
  </si>
  <si>
    <t>Dividend</t>
  </si>
  <si>
    <t>Meeting</t>
  </si>
  <si>
    <t>Paid</t>
  </si>
  <si>
    <t>Apr-04</t>
  </si>
  <si>
    <t>Apr-05</t>
  </si>
  <si>
    <t xml:space="preserve">  a) Loans granted to related parties  </t>
  </si>
  <si>
    <t>Collateral</t>
  </si>
  <si>
    <t>Pledged</t>
  </si>
  <si>
    <t>New loans</t>
  </si>
  <si>
    <t>Repayments</t>
  </si>
  <si>
    <t>Price-level restatements</t>
  </si>
  <si>
    <t>Balance as of December 31,</t>
  </si>
  <si>
    <t xml:space="preserve">  b) Other transactions with related parties  </t>
  </si>
  <si>
    <t>Years Ended December 31,</t>
  </si>
  <si>
    <t>Income/Expense</t>
  </si>
  <si>
    <t>Redbanc S.A.</t>
  </si>
  <si>
    <t>Sixtra Chile S.A.</t>
  </si>
  <si>
    <t>Santander G.R.C. Ltda.</t>
  </si>
  <si>
    <t>Santander Chile Holding S.A.</t>
  </si>
  <si>
    <t>Santander Factoring S.A.</t>
  </si>
  <si>
    <t>Bansa Santander S.A.</t>
  </si>
  <si>
    <t>A.F.P. Bansander S.A.</t>
  </si>
  <si>
    <t>Altec S.A.</t>
  </si>
  <si>
    <t>Santander Investment Chile S.A.</t>
  </si>
  <si>
    <t>Altavida Cia. De Seguro De Vida S.A.</t>
  </si>
  <si>
    <t>Plaza El Trebol S A</t>
  </si>
  <si>
    <t>Income</t>
  </si>
  <si>
    <t>Expenses</t>
  </si>
  <si>
    <t>Fees and income from services:</t>
  </si>
  <si>
    <t>Credit cards</t>
  </si>
  <si>
    <t>Automatic teller cards</t>
  </si>
  <si>
    <t>Letters of credit, guarantees, pledges and other</t>
  </si>
  <si>
    <t>contingent loans</t>
  </si>
  <si>
    <t>Sales and purchases of foreign currencies</t>
  </si>
  <si>
    <t>Agreements of administration and collection</t>
  </si>
  <si>
    <t>Total income (expense)</t>
  </si>
  <si>
    <t>Year Ended
December 31,</t>
  </si>
  <si>
    <t>Non-operating income:</t>
  </si>
  <si>
    <t>Gain on sale of Bank premises and equipment</t>
  </si>
  <si>
    <t>Gain on sales of assets received in lieu of payment</t>
  </si>
  <si>
    <t>previously charged-off</t>
  </si>
  <si>
    <t>Rental income</t>
  </si>
  <si>
    <t>Recovery of expenses</t>
  </si>
  <si>
    <t>Recovery of previous-year expenses</t>
  </si>
  <si>
    <t>Gain on sale of credit division Santiago Express (1)</t>
  </si>
  <si>
    <t>Total non-operating income</t>
  </si>
  <si>
    <t>Non-operating expenses:</t>
  </si>
  <si>
    <t>Charge-offs of assets received in lieu of payment</t>
  </si>
  <si>
    <t>Provision for contingencies with vendors</t>
  </si>
  <si>
    <t>Loss on sales of bank premises and equipment</t>
  </si>
  <si>
    <t>Total non-operating expenses</t>
  </si>
  <si>
    <t>Year ended December
 31,</t>
  </si>
  <si>
    <t>Remuneration established by the General Shareholders</t>
  </si>
  <si>
    <t>meeting, including attendance fees</t>
  </si>
  <si>
    <t>Denominated
in</t>
  </si>
  <si>
    <t>Foreign
currency</t>
  </si>
  <si>
    <t>Chilean
pesos</t>
  </si>
  <si>
    <t>Foreign
  currency</t>
  </si>
  <si>
    <t>Chilean
          pesos</t>
  </si>
  <si>
    <t>MCh $</t>
  </si>
  <si>
    <t>Loans ( including contingents loans )</t>
  </si>
  <si>
    <t>Liabilities</t>
  </si>
  <si>
    <t>Contingents liabilities</t>
  </si>
  <si>
    <t>Due to domestic</t>
  </si>
  <si>
    <t>Due to foreign bank</t>
  </si>
  <si>
    <t>Other liabilities</t>
  </si>
  <si>
    <t>Net assets ( liabilities) in foreign currency</t>
  </si>
  <si>
    <t xml:space="preserve">  a) Deferred taxes  </t>
  </si>
  <si>
    <t>Complementary accounts
              as of</t>
  </si>
  <si>
    <t>Deferred taxes as of</t>
  </si>
  <si>
    <t>December 31,</t>
  </si>
  <si>
    <t>Interest and indexation for tax purposes</t>
  </si>
  <si>
    <t>Foreign exchange</t>
  </si>
  <si>
    <t>Global allowance for loan losses</t>
  </si>
  <si>
    <t>Other provisions</t>
  </si>
  <si>
    <t>Forward contracts</t>
  </si>
  <si>
    <t>Leasing assets</t>
  </si>
  <si>
    <t>Valuation of investments</t>
  </si>
  <si>
    <t>Deferred expenses</t>
  </si>
  <si>
    <t>Net difference</t>
  </si>
  <si>
    <t xml:space="preserve">  b)  </t>
  </si>
  <si>
    <t>Amortization of deferred tax complementary accounts</t>
  </si>
  <si>
    <t>Deferred tax for the period</t>
  </si>
  <si>
    <t>Net benefit (charge) to deferred taxes</t>
  </si>
  <si>
    <t>Income tax provision  current</t>
  </si>
  <si>
    <t>Other taxes</t>
  </si>
  <si>
    <t>Net income tax-expense</t>
  </si>
  <si>
    <t xml:space="preserve">  c) Guarantees from operations: </t>
  </si>
  <si>
    <t>Securities held in safe custody</t>
  </si>
  <si>
    <t>Amount to be collected on behalf of local third parties</t>
  </si>
  <si>
    <t>Amount to be collected on behalf of foreign third parties</t>
  </si>
  <si>
    <t>Years ended December 31,</t>
  </si>
  <si>
    <t>Restatement of non monetary accounts based on Consumer</t>
  </si>
  <si>
    <t>Price Index:</t>
  </si>
  <si>
    <t>Bank premises and equipment, net</t>
  </si>
  <si>
    <t>Other nonmonetary assets and liabilities</t>
  </si>
  <si>
    <t>Shareholders' equity</t>
  </si>
  <si>
    <t>Loss from price-level restatement, net</t>
  </si>
  <si>
    <t xml:space="preserve">  (h) Investment securities </t>
  </si>
  <si>
    <t>Proceeds from sales of available-for-sale securities generating</t>
  </si>
  <si>
    <t>realized gains</t>
  </si>
  <si>
    <t>Realized gains</t>
  </si>
  <si>
    <t>realized losses</t>
  </si>
  <si>
    <t>Realized losses</t>
  </si>
  <si>
    <t xml:space="preserve">  (i) Other than temporary impairment of available
for sale securities </t>
  </si>
  <si>
    <t>Year ended December 31, 2005</t>
  </si>
  <si>
    <t>Cost</t>
  </si>
  <si>
    <t>Gross
Unrealized
Gains</t>
  </si>
  <si>
    <t>Gross
Unrealized
Losses (1)</t>
  </si>
  <si>
    <t>Estimated
    Fair Value</t>
  </si>
  <si>
    <t>Available-for-Sale Investments:</t>
  </si>
  <si>
    <t>Central Bank Securities</t>
  </si>
  <si>
    <t>Chilean Treasury Bonds</t>
  </si>
  <si>
    <t>Chilean Financial institutions</t>
  </si>
  <si>
    <t>Foreign investments</t>
  </si>
  <si>
    <t>Year ended December 31, 2004</t>
  </si>
  <si>
    <t>Gross
    Unrealized
    Gains</t>
  </si>
  <si>
    <t>Gross
    Unrealized
    Losses (1)</t>
  </si>
  <si>
    <t>Other securities of Chilean institutions</t>
  </si>
  <si>
    <t>Year ended December 31, 2003</t>
  </si>
  <si>
    <t>Less than 12 months</t>
  </si>
  <si>
    <t>12 months or more</t>
  </si>
  <si>
    <t>Amortized
          cost</t>
  </si>
  <si>
    <t>Fair
value</t>
  </si>
  <si>
    <t>Unrealized
          losses</t>
  </si>
  <si>
    <t>Amortized
  cost</t>
  </si>
  <si>
    <t>Fair
  value</t>
  </si>
  <si>
    <t>Unrealized
  losses</t>
  </si>
  <si>
    <t xml:space="preserve">  (j) Contractual maturities and other disclosures </t>
  </si>
  <si>
    <t>Within
one year</t>
  </si>
  <si>
    <t>After one
year but
within five
years</t>
  </si>
  <si>
    <t>After five
years but
within ten
years</t>
  </si>
  <si>
    <t>After ten
      years</t>
  </si>
  <si>
    <t>U.S. GAAP loan loss allowance</t>
  </si>
  <si>
    <t>Chilean GAAP loan allowance required by the Superintendency of Banks</t>
  </si>
  <si>
    <t>U.S. GAAP adjustment prior to voluntary loan loss allowance</t>
  </si>
  <si>
    <t>Less: Chilean GAAP additional loan loss allowance (1)</t>
  </si>
  <si>
    <t>Cumulative U.S. GAAP adjustment</t>
  </si>
  <si>
    <t>Recognition of Income</t>
  </si>
  <si>
    <t>As of December 31, 2004 and 2005, the recorded investment in loans for which impairment has been recognized in accordance with SFAS 114 totaled to MCh$ 316,849 and MCh$ 252,385,
respectively, with a corresponding valuation allowance of MCh$ 146,528 and MCh$ 115,249, respectively. For the years ended December 31, 2004 and 2005 the average recorded investment in impaired loans was MCh$ 163,289 and MCh$ 284,843,
respectively. For the three years ended December 31, 2005, during the portion of the year that the loans were impaired the Bank recognized MCh$ 19,579, MCh$ 1,977 and MCh$ 548 of interest on impaired loans. As of December 31, 2004 and
2005, the Bank had made provisions against all loans which it considered to be impaired.</t>
  </si>
  <si>
    <t>Loan loss recoveries</t>
  </si>
  <si>
    <t>Under U.S. GAAP recoveries of loans previously charged-off are presented as a reduction of the provision for loan losses. Under Chilean GAAP, until 2003, such recoveries were recognized as other
income. Beginning 2004, such recoveries are presented as a reduction of the provision for loan losses. This reclassification is included in the Article 9 financial statements of the Bank presented in paragraph (v) below.</t>
  </si>
  <si>
    <t>Allowances for loan losses in accordance with U.S. GAAP, as of January 1</t>
  </si>
  <si>
    <t>Charge-offs</t>
  </si>
  <si>
    <t>Provisions established</t>
  </si>
  <si>
    <t>Provisions released</t>
  </si>
  <si>
    <t>Allowances for loan losses in accordance with U.S. GAAP, as of December 31,</t>
  </si>
  <si>
    <t xml:space="preserve">  (t) Summary of net income and shareholders’ equity differences  </t>
  </si>
  <si>
    <t>2003
Total</t>
  </si>
  <si>
    <t>2004
Total</t>
  </si>
  <si>
    <t>2005
Total</t>
  </si>
  <si>
    <t>2005
            Total</t>
  </si>
  <si>
    <t>(Note 1(r))</t>
  </si>
  <si>
    <t>Net income in accordance with Chilean GAAP</t>
  </si>
  <si>
    <t>Push-down accounting (Note 27 (a))</t>
  </si>
  <si>
    <t>Amortization of trademarks and other</t>
  </si>
  <si>
    <t>Amortization of fair value increment of net assets</t>
  </si>
  <si>
    <t>Deferred income taxes (Note 27(c))</t>
  </si>
  <si>
    <t>Investment securities (Note 27(h))</t>
  </si>
  <si>
    <t>Allowance for loan losses (Note 27(k))</t>
  </si>
  <si>
    <t>Investments in other companies (Note 27(l))</t>
  </si>
  <si>
    <t>Derivatives (Note 27(m))</t>
  </si>
  <si>
    <t>Recoveries of loans (Note 27(n))</t>
  </si>
  <si>
    <t>Capitalization of interest costs (Note 27(o))</t>
  </si>
  <si>
    <t>Mortgage loans purchased (Note 27(p))</t>
  </si>
  <si>
    <t>Assets received in lieu of payment (Note 27(r))</t>
  </si>
  <si>
    <t>Deferred tax effect of U.S. GAAP adjustments</t>
  </si>
  <si>
    <t>Net income in accordance with U.S. GAAP</t>
  </si>
  <si>
    <t>Other comprehensive income, net of tax:</t>
  </si>
  <si>
    <t>Unrealized gain (losses) on available-for-sale securities (27 (x))</t>
  </si>
  <si>
    <t>Comprehensive income in accordance with U.S. GAAP</t>
  </si>
  <si>
    <t>2004
      MCh$</t>
  </si>
  <si>
    <t>2005
      MCh$</t>
  </si>
  <si>
    <t>2005
ThUS$</t>
  </si>
  <si>
    <t>Shareholders equity in accordance with Chilean GAAP</t>
  </si>
  <si>
    <t>Push Down Accounting (Note 27(a))</t>
  </si>
  <si>
    <t>Fair value of intangibles</t>
  </si>
  <si>
    <t>Fair value increment of net assets</t>
  </si>
  <si>
    <t>Mandatory dividends (Note 27(d))</t>
  </si>
  <si>
    <t>Acquisition of financial assets (Note 27(q))</t>
  </si>
  <si>
    <t>Shareholders equity in accordance with U.S. GAAP</t>
  </si>
  <si>
    <t>ThUS$
(Note (1r))</t>
  </si>
  <si>
    <t>Balance at January 1,</t>
  </si>
  <si>
    <t>Mandatory dividends, previous date</t>
  </si>
  <si>
    <t>Mandatory dividends, closing date</t>
  </si>
  <si>
    <t>Unrealized gains on available-for-sale investments, net of tax</t>
  </si>
  <si>
    <t>Balance at December 31,</t>
  </si>
  <si>
    <t xml:space="preserve">  (u) Earnings per share </t>
  </si>
  <si>
    <t>Chilean GAAP (1)</t>
  </si>
  <si>
    <t>Earnings per share</t>
  </si>
  <si>
    <t>Weighted average number of total shares outstanding (in millions)</t>
  </si>
  <si>
    <t>U.S. GAAP (1)</t>
  </si>
  <si>
    <t>Earnings per share from continuing operations</t>
  </si>
  <si>
    <t>Earnings per share from discontinued operations</t>
  </si>
  <si>
    <t>Interest income</t>
  </si>
  <si>
    <t>Interest and fees on loans</t>
  </si>
  <si>
    <t>Interest on investments</t>
  </si>
  <si>
    <t>Interest on mortgage finance bonds</t>
  </si>
  <si>
    <t>Interest on deposits with banks</t>
  </si>
  <si>
    <t>Interest on investments under agreement to resell</t>
  </si>
  <si>
    <t>Total interest income</t>
  </si>
  <si>
    <t>Interest on deposits</t>
  </si>
  <si>
    <t>Interest on investments under agreement to repurchase</t>
  </si>
  <si>
    <t>Interest on short-term debt</t>
  </si>
  <si>
    <t>Interest on long-term debt</t>
  </si>
  <si>
    <t>Interest on other borrowed funds</t>
  </si>
  <si>
    <t>Price level restatement (1)</t>
  </si>
  <si>
    <t>Total interest expense</t>
  </si>
  <si>
    <t>Net interest income</t>
  </si>
  <si>
    <t>Net interest income after provision for loan losses</t>
  </si>
  <si>
    <t>Other income</t>
  </si>
  <si>
    <t>Fees and commissions, net</t>
  </si>
  <si>
    <t>Gain on trading activities</t>
  </si>
  <si>
    <t>Net gains (losses) on foreign exchange activities</t>
  </si>
  <si>
    <t>Total other income</t>
  </si>
  <si>
    <t>Other expenses</t>
  </si>
  <si>
    <t>Salaries</t>
  </si>
  <si>
    <t>Net premises and equipment expenses</t>
  </si>
  <si>
    <t>Administration expenses</t>
  </si>
  <si>
    <t>Total other expenses</t>
  </si>
  <si>
    <t>Income from continuing operations before income taxes</t>
  </si>
  <si>
    <t>Income taxes from continuing operations</t>
  </si>
  <si>
    <t>Income from continuing operations</t>
  </si>
  <si>
    <t>Discontinued operations:</t>
  </si>
  <si>
    <t>Gain from discontinued operations of Santiago Express Division</t>
  </si>
  <si>
    <t>Gain on disposal of Santiago Express Division</t>
  </si>
  <si>
    <t>Income tax expense</t>
  </si>
  <si>
    <t>Income from discontinued operations</t>
  </si>
  <si>
    <t>Other comprehensive income</t>
  </si>
  <si>
    <t>Comprehensive income</t>
  </si>
  <si>
    <t>Interest bearing deposits</t>
  </si>
  <si>
    <t>Investments:</t>
  </si>
  <si>
    <t>Trading Investments</t>
  </si>
  <si>
    <t>Available-for-sale investments</t>
  </si>
  <si>
    <t>Unearned income</t>
  </si>
  <si>
    <t>Loans, net</t>
  </si>
  <si>
    <t>Premises and equipment, net</t>
  </si>
  <si>
    <t>Goodwill, net</t>
  </si>
  <si>
    <t>Intangibles, net</t>
  </si>
  <si>
    <t>Total Assets</t>
  </si>
  <si>
    <t>LIABILITIES AND SHAREHOLDERS EQUITY</t>
  </si>
  <si>
    <t>Deposits:</t>
  </si>
  <si>
    <t>Non interest bearing</t>
  </si>
  <si>
    <t>Short-term borrowings</t>
  </si>
  <si>
    <t>Investments sold under agreement to repurchase</t>
  </si>
  <si>
    <t>Long-term debt</t>
  </si>
  <si>
    <t>Common stock</t>
  </si>
  <si>
    <t>Other shareholders equity</t>
  </si>
  <si>
    <t>Total Liabilities and Shareholders Equity</t>
  </si>
  <si>
    <t>Total assets of the Bank under Chilean GAAP</t>
  </si>
  <si>
    <t>Elimination of off-setting assets and liabilities:</t>
  </si>
  <si>
    <t>Cash clearing account</t>
  </si>
  <si>
    <t>Reclassification of forward contracts</t>
  </si>
  <si>
    <t>U.S. GAAP adjustments (1)</t>
  </si>
  <si>
    <t>Total assets under Article 9 presentation</t>
  </si>
  <si>
    <t xml:space="preserve">  (w) Income taxes  </t>
  </si>
  <si>
    <t>Charge for the period under Chilean GAAP</t>
  </si>
  <si>
    <t>U.S. GAAP Adjustments:</t>
  </si>
  <si>
    <t>Deferred
tax effect of applying SFAS No. 109</t>
  </si>
  <si>
    <t>Charge for the period under U.S. GAAP</t>
  </si>
  <si>
    <t>Temporary differences</t>
  </si>
  <si>
    <t>Accrued interest</t>
  </si>
  <si>
    <t>Future contracts</t>
  </si>
  <si>
    <t>Bank premises and equipment</t>
  </si>
  <si>
    <t>Miscellaneous</t>
  </si>
  <si>
    <t>Total deferred tax assets</t>
  </si>
  <si>
    <t>Accelerated depreciation</t>
  </si>
  <si>
    <t>Prepaid expenses</t>
  </si>
  <si>
    <t>Total deferred tax liabilities</t>
  </si>
  <si>
    <t>Net deferred tax assets</t>
  </si>
  <si>
    <t>Chilean taxes due at the statutory rate</t>
  </si>
  <si>
    <t>Increase (decrease) in rates resulting from:</t>
  </si>
  <si>
    <t>Non-taxable income</t>
  </si>
  <si>
    <t>Non-deductible expenses</t>
  </si>
  <si>
    <t>Amortization of intangibles</t>
  </si>
  <si>
    <t>At effective tax rate</t>
  </si>
  <si>
    <t xml:space="preserve">  (x) Accumulated other comprehensive income </t>
  </si>
  <si>
    <t>Before-tax
amount</t>
  </si>
  <si>
    <t>Tax
(expense)
or benefit</t>
  </si>
  <si>
    <t>Net-of-tax
             amount</t>
  </si>
  <si>
    <t>Beginning balance</t>
  </si>
  <si>
    <t>Unrealized gains on securities available for sale:</t>
  </si>
  <si>
    <t>Unrealized gains arising during the period</t>
  </si>
  <si>
    <t>Less: reclassification adjustment for gains included in net income</t>
  </si>
  <si>
    <t>Net unrealized gains</t>
  </si>
  <si>
    <t>Ending balance</t>
  </si>
  <si>
    <t>Before-tax
          amount</t>
  </si>
  <si>
    <t>Tax
(expense)
          or benefit</t>
  </si>
  <si>
    <t>Net-of-tax
          amount</t>
  </si>
  <si>
    <t>Year ended December
                    31, 2003</t>
  </si>
  <si>
    <t>Tax
          (expense)
          or benefit</t>
  </si>
  <si>
    <t>For the year ended December
           31, 2005</t>
  </si>
  <si>
    <t>Net
Interest
Revenue(1)</t>
  </si>
  <si>
    <t>Fees &amp; Income
from
Services</t>
  </si>
  <si>
    <t>Net Loan
Loss
Allowances(2)</t>
  </si>
  <si>
    <t>Net Client
Contribution(3)</t>
  </si>
  <si>
    <t>Treasury (4)</t>
  </si>
  <si>
    <t>Others (5)</t>
  </si>
  <si>
    <t>Other operating income (6)</t>
  </si>
  <si>
    <t>Net loss from price-level</t>
  </si>
  <si>
    <t>Net income before income</t>
  </si>
  <si>
    <t>taxes</t>
  </si>
  <si>
    <t>For
 the year ended December 31, 2004</t>
  </si>
  <si>
    <t>Net Interest
Revenue
(1)</t>
  </si>
  <si>
    <t>Fees Income
from Services</t>
  </si>
  <si>
    <t>Net Loan Loss
Allowances(2)</t>
  </si>
  <si>
    <t>Net Client
Contribution(3)</t>
  </si>
  <si>
    <t>(millions of constant Ch$ as of December 31,
      2005)</t>
  </si>
  <si>
    <t>Other income and</t>
  </si>
  <si>
    <t>expenses</t>
  </si>
  <si>
    <t>For the year ended December 31, 2004</t>
  </si>
  <si>
    <t>Net Interest
Revenue(1)</t>
  </si>
  <si>
    <t>Fees &amp;
Income from
Services</t>
  </si>
  <si>
    <t>Wholesale Banking</t>
  </si>
  <si>
    <t>Others(4)</t>
  </si>
  <si>
    <t>For the year ended
          December 31, 2003</t>
  </si>
  <si>
    <t>Net Interest
    Revenue(1)</t>
  </si>
  <si>
    <t>Fees &amp;
    Income from
    Services</t>
  </si>
  <si>
    <t>Net Loan Loss
    Allowances(2)</t>
  </si>
  <si>
    <t>Net Client
    Contribution(3)</t>
  </si>
  <si>
    <t xml:space="preserve">  Derivative instruments </t>
  </si>
  <si>
    <t>The estimated fair values of financial instruments
are as follows:</t>
  </si>
  <si>
    <t>Carrying
amount</t>
  </si>
  <si>
    <t>Estimated
fair
value</t>
  </si>
  <si>
    <t>Carrying
amount</t>
  </si>
  <si>
    <t>Estimated fair
value</t>
  </si>
  <si>
    <t>Investment under agreements to resell</t>
  </si>
  <si>
    <t>Loans, net (1)</t>
  </si>
  <si>
    <t>Derivatives instruments</t>
  </si>
  <si>
    <t>LIABILITIES</t>
  </si>
  <si>
    <t>Investments under agreements to</t>
  </si>
  <si>
    <t>Short and long-term debt</t>
  </si>
  <si>
    <t>Derivative financial instruments</t>
  </si>
  <si>
    <t xml:space="preserve">  (aa) Obligations Arising From Lease Commitments </t>
  </si>
  <si>
    <t xml:space="preserve">  (ab) Contingent liabilities </t>
  </si>
  <si>
    <t>Year ended
December
31, 2005
Book value</t>
  </si>
  <si>
    <t>As of
December
31, 2005
Contract amount</t>
  </si>
  <si>
    <t>Standby letters of credits</t>
  </si>
  <si>
    <t>Foreign office guarantees</t>
  </si>
  <si>
    <t>Performance bond</t>
  </si>
  <si>
    <t>Due within
1 year</t>
  </si>
  <si>
    <t>Due after
1 year but
within 3
years</t>
  </si>
  <si>
    <t>Due after
3 years
but within
5 years</t>
  </si>
  <si>
    <t>Due
after 5
years</t>
  </si>
  <si>
    <t>Performance bonds</t>
  </si>
  <si>
    <t>Copy of the Central Bank Chapter XXVI Regulations Related to the Acquisition of Shares in Chilean Corporations and the Issuance of Instrument on Foreign Stock Exchanges or under Other Terms and Conditions of Issue (accompanied by an English translation) (incorporated by reference to Old Santander-Chiles Annual Report for the fiscal year ended December 31, 1996 (File No. 1-13448) filed with the Commission on June 30, 1997).</t>
  </si>
  <si>
    <t>Agreement for the Issuance of Bonds dated November 26, 1996 between Old Santander-Chile and Banco Security (accompanied by an English translation) (incorporated by reference to Old Santander-Chiles Annual Report for the fiscal year ended December 31, 1996 (File No. 1-13448) filed with the Commission on June 30, 1997).</t>
  </si>
  <si>
    <t>Indenture
              dated December 9, 2004 between Santander-Chile and Deutsche Bank
              Trust Company
              Americas, as trustee, providing for issuance of securities in series
              (filed herewith).</t>
  </si>
  <si>
    <t>Indenture
              dated March 16, 2001, as amended on May 30, 2003, October 22, 2004,
              May 3, 2005, and September 20, 2005 between Santander-Chile
              and Banco de Chile, as trustee, relating to issuance of UF14
              million senior notes (copy to be furnished upon request).</t>
  </si>
  <si>
    <t>Automatic Teller Machines Participation Agreement dated October 1, 1988 between Banco Espanol-Chile (predecessor to Old Santander-Chile) and REDBANC (accompanied by an English translation) (incorporated by reference to Old Santander-Chiles Annual Report for the fiscal year ended December 31, 1996 (File No. 1-13448) filed with the Commission on June 30, 1997).</t>
  </si>
  <si>
    <t>Outsourcing
              agreement between Banco Santiago and IBM de Chile S.A.C. dated
              June 30,
              2000 (including English summary) (incorporated by reference to
              Banco Santiagos Annual
              Report on Form 20-F for the fiscal year ended December 31, 2000
              (File No. 1-4554)
              filed with the Commission on December 31, 2000).</t>
  </si>
  <si>
    <t>Systems and Technology Service and Consulting Agreement between Santander-Chile and Altec dated December 30, 2003 (English translation) (incorporated by reference to our Annual Report on Form 20-F for the fiscal year ended December 31, 2003 (File No. 1-14554) filed with the Commission on December 31, 2004).</t>
  </si>
  <si>
    <t>Purchase-Sale
              Contract between Santander-Chile and Empresas Almacenes París
              dated December 6, 2004 (English translation)
              (filed herewith).</t>
  </si>
  <si>
    <t>Statement explaining Calculation of Ratios (incorporated by reference to Old Santander-Chiles Annual Report on Form 20-F for the fiscal year ended December 31, 2000 (File No. 1-13448) filed with the Commission on June 28, 2001).</t>
  </si>
  <si>
    <t>List of Subsidiaries (incorporated by reference to our Annual Report on Form 20-F for the fiscal year ended December 31, 2004 (File No. 1-4554) filed with the Commission on June 30, 2005).</t>
  </si>
  <si>
    <t>Code of Conduct for Executive Personnel of Banco Santander-Chile and Subsidiaries (incorporated by reference to our Annual Report on Form 20-F for the fiscal year ended December 31, 2004 (File No. 1-4554) filed with the Commission on June 30, 2005).</t>
  </si>
  <si>
    <t>Code
              of Conduct for all Grupo Santander Personnel (incorporated by reference
              to our Annual
              Report on Form 20-F for the fiscal year ended December 31, 2004
              (File No. 1-4554) filed with the Commission on June 30, 2005).</t>
  </si>
  <si>
    <t>Section
        906 Certification.</t>
  </si>
  <si>
    <t>Section 1.1.</t>
  </si>
  <si>
    <t>Definitions</t>
  </si>
  <si>
    <t>Section 1.2.</t>
  </si>
  <si>
    <t>Compliance Certificates and Opinions</t>
  </si>
  <si>
    <t>Section 1.3.</t>
  </si>
  <si>
    <t>Form of Documents Delivered to Trustee</t>
  </si>
  <si>
    <t>Section 1.4.</t>
  </si>
  <si>
    <t>Acts of Securityholders</t>
  </si>
  <si>
    <t>Section 1.5.</t>
  </si>
  <si>
    <t>Notices, etc., to Trustee and Bank</t>
  </si>
  <si>
    <t>Section 1.6.</t>
  </si>
  <si>
    <t>Notices to Securityholders; Waiver</t>
  </si>
  <si>
    <t>Section 1.7.</t>
  </si>
  <si>
    <t>Conflict with Trust Indenture Act</t>
  </si>
  <si>
    <t>Section 1.8.</t>
  </si>
  <si>
    <t>Effect of Headings and Table of Contents</t>
  </si>
  <si>
    <t>Section 1.9.</t>
  </si>
  <si>
    <t>Successors and Assigns</t>
  </si>
  <si>
    <t>Section 1.10.</t>
  </si>
  <si>
    <t>Separability Clause</t>
  </si>
  <si>
    <t>Section 1.11.</t>
  </si>
  <si>
    <t>Benefits of Indenture</t>
  </si>
  <si>
    <t>Section 1.12.</t>
  </si>
  <si>
    <t>Governing Law</t>
  </si>
  <si>
    <t>Section 1.13.</t>
  </si>
  <si>
    <t>Consent to Jurisdiction and Service of Process</t>
  </si>
  <si>
    <t>Section 1.14.</t>
  </si>
  <si>
    <t>Waiver of Immunity</t>
  </si>
  <si>
    <t>Section 1.15.</t>
  </si>
  <si>
    <t>Legal Holidays</t>
  </si>
  <si>
    <t>Section 1.16.</t>
  </si>
  <si>
    <t>Judgment Currency</t>
  </si>
  <si>
    <t>Section 1.17.</t>
  </si>
  <si>
    <t>Counterparts</t>
  </si>
  <si>
    <t>Section 1.18.</t>
  </si>
  <si>
    <t>No Recourse Against Others</t>
  </si>
  <si>
    <t xml:space="preserve"> </t>
  </si>
  <si>
    <t>Page</t>
  </si>
  <si>
    <t>Section 3.9.</t>
  </si>
  <si>
    <t>Persons Deemed Owners</t>
  </si>
  <si>
    <t>Section 3.10.</t>
  </si>
  <si>
    <t>Cancellation</t>
  </si>
  <si>
    <t>Section 3.11.</t>
  </si>
  <si>
    <t>Computation of Interest</t>
  </si>
  <si>
    <t>Section 3.12.</t>
  </si>
  <si>
    <t>Medium-term Securities</t>
  </si>
  <si>
    <t>Section 3.13.</t>
  </si>
  <si>
    <t>CUSIP Numbers</t>
  </si>
  <si>
    <t>Section 10.1.</t>
  </si>
  <si>
    <t>Payment of Principal, Premium and Interest</t>
  </si>
  <si>
    <t>Section 10.2.</t>
  </si>
  <si>
    <t>Maintenance of Office or Agency</t>
  </si>
  <si>
    <t>Section 10.3.</t>
  </si>
  <si>
    <t>Money for Security Payments To Be Held in Trust</t>
  </si>
  <si>
    <t>Section 10.4.</t>
  </si>
  <si>
    <t>Statement as to Compliance</t>
  </si>
  <si>
    <t>Section 10.5.</t>
  </si>
  <si>
    <t>Corporate Existence</t>
  </si>
  <si>
    <t>Section 10.6.</t>
  </si>
  <si>
    <t>Maintenance of Properties</t>
  </si>
  <si>
    <t>Section 10.7.</t>
  </si>
  <si>
    <t>Maintenance of Insurance</t>
  </si>
  <si>
    <t>Section 10.8.</t>
  </si>
  <si>
    <t>Maintenance of Books and Records</t>
  </si>
  <si>
    <t>Section 10.9.</t>
  </si>
  <si>
    <t>Further Assurances</t>
  </si>
  <si>
    <t>Section 12.1.</t>
  </si>
  <si>
    <t>Applicability of Article</t>
  </si>
  <si>
    <t>Section 12.2.</t>
  </si>
  <si>
    <t>Election to Redeem; Notice to Trustee</t>
  </si>
  <si>
    <t>Section 12.3.</t>
  </si>
  <si>
    <t>Selection by Trustee of Securities to be Redeemed</t>
  </si>
  <si>
    <t>Section 12.4.</t>
  </si>
  <si>
    <t>Notice of Redemption</t>
  </si>
  <si>
    <t>Section 12.5.</t>
  </si>
  <si>
    <t>Deposit of Redemption Price</t>
  </si>
  <si>
    <t>Section 12.6.</t>
  </si>
  <si>
    <t>Securities Payable on Redemption Date</t>
  </si>
  <si>
    <t>Section 12.7.</t>
  </si>
  <si>
    <t>Securities Redeemed in Part</t>
  </si>
  <si>
    <t>Section 12.8.</t>
  </si>
  <si>
    <t>Provisions with Respect to any Sinking Funds</t>
  </si>
  <si>
    <t>Section 12.9.</t>
  </si>
  <si>
    <t>Optional Redemption in the Event of Change in Chilean Tax</t>
  </si>
  <si>
    <t>Treatment</t>
  </si>
  <si>
    <t>Trust Indenture
Act Section</t>
  </si>
  <si>
    <t>Indenture
Section</t>
  </si>
  <si>
    <t>§310 (a)</t>
  </si>
  <si>
    <t>(a)</t>
  </si>
  <si>
    <t>Not Applicable</t>
  </si>
  <si>
    <t>(b)</t>
  </si>
  <si>
    <t>(c)</t>
  </si>
  <si>
    <t>§311</t>
  </si>
  <si>
    <t>§312(a)</t>
  </si>
  <si>
    <t>7.2(a)</t>
  </si>
  <si>
    <t>7.2(c)</t>
  </si>
  <si>
    <t>§313(a)</t>
  </si>
  <si>
    <t>7.3(a)</t>
  </si>
  <si>
    <t>7.3(b)</t>
  </si>
  <si>
    <t>(d)</t>
  </si>
  <si>
    <t>7.3(c)</t>
  </si>
  <si>
    <t>§314 (a)</t>
  </si>
  <si>
    <t>(1) (2) (3)</t>
  </si>
  <si>
    <t>(e)</t>
  </si>
  <si>
    <t>§315(a)</t>
  </si>
  <si>
    <t>6.1(a)</t>
  </si>
  <si>
    <t>6.1(c)</t>
  </si>
  <si>
    <t>6.1(b)</t>
  </si>
  <si>
    <t>6.1(c)(ii)</t>
  </si>
  <si>
    <t>6.1(c)(iii)</t>
  </si>
  <si>
    <t>§316(a)</t>
  </si>
  <si>
    <t>(1) (A)</t>
  </si>
  <si>
    <t>(1)(B)</t>
  </si>
  <si>
    <t>1.4(d)</t>
  </si>
  <si>
    <t>§317 (a)</t>
  </si>
  <si>
    <t xml:space="preserve"> BANCO SANTANDER-CHILE AND BANCO DE CHILE</t>
  </si>
  <si>
    <t>- three thousand five
          hundred sixty-seven -</t>
  </si>
  <si>
    <t>-003567-</t>
  </si>
  <si>
    <t>GONZALO DE LA CUADRA FABRES
            NOTARY
          OFFICE No. 38
                              SANTIAGO</t>
  </si>
  <si>
    <t>Notary Seal</t>
  </si>
  <si>
    <t>INDEX No. 21.362-2004.-</t>
  </si>
  <si>
    <t>O.T. No. 224.854.</t>
  </si>
  <si>
    <t>AMENDMENT OF BOND
                              ISSUE CONTRACT 
BANCO SANTANDER-CHILE 
- AND - 
BANCO DE CHILE 
 *</t>
  </si>
  <si>
    <t>Signature:         [signature]</t>
  </si>
  <si>
    <t>FERNANDO MASSU TARE</t>
  </si>
  <si>
    <t>OSCAR VON CHRISMAR CARVAJAL</t>
  </si>
  <si>
    <t>I.D. Card No.: 6.783.826-2</t>
  </si>
  <si>
    <t>I.D. Card No.: 6.926.511-1</t>
  </si>
  <si>
    <t>Taxpayer I.D.: 97.036.000-K</t>
  </si>
  <si>
    <t>Signature:         [signature]</t>
  </si>
  <si>
    <t>JUAN ALBERDI MONFORTE</t>
  </si>
  <si>
    <t>FELIPE FIGUEROA CANDIA</t>
  </si>
  <si>
    <t>I.D. Card No.: 7.095.242-4</t>
  </si>
  <si>
    <t>I.D. Card No.: 9.906.060-3</t>
  </si>
  <si>
    <t>Taxpayer I.D.: 97.004.000-5</t>
  </si>
  <si>
    <t xml:space="preserve"> The
legal capacities of the representatives of the Banco de Chile </t>
  </si>
  <si>
    <t>[signature]</t>
  </si>
  <si>
    <t>for BANCO SANTANDER-CHILE</t>
  </si>
  <si>
    <t>National I.D. Card No. 6.296.511-1</t>
  </si>
  <si>
    <t>FERNANDO MASSÚ TARÉ</t>
  </si>
  <si>
    <t>National I.D. Card No. 6.783.826-2</t>
  </si>
  <si>
    <t>for BANCO DE CHILE</t>
  </si>
  <si>
    <t>National I.D. Card No. 7.095.242-4</t>
  </si>
  <si>
    <t>Coupon
Number</t>
  </si>
  <si>
    <t>Maturity Date</t>
  </si>
  <si>
    <t>Amortization</t>
  </si>
  <si>
    <t>Installment
Value</t>
  </si>
  <si>
    <t>Unpaid Capital</t>
  </si>
  <si>
    <t>September 1, 2001</t>
  </si>
  <si>
    <t>March 1, 2002</t>
  </si>
  <si>
    <t>September 1, 2002</t>
  </si>
  <si>
    <t>March 1, 2003</t>
  </si>
  <si>
    <t>September 1, 2003</t>
  </si>
  <si>
    <t>March 1, 2004</t>
  </si>
  <si>
    <t>September 1, 2004</t>
  </si>
  <si>
    <t>March 1, 2005</t>
  </si>
  <si>
    <t>September 1, 2005</t>
  </si>
  <si>
    <t>March 1, 2006</t>
  </si>
  <si>
    <t>September 1, 2006</t>
  </si>
  <si>
    <t>March 1, 2007</t>
  </si>
  <si>
    <t>September 1, 2007</t>
  </si>
  <si>
    <t>March 1, 2008</t>
  </si>
  <si>
    <t>September 1, 2008</t>
  </si>
  <si>
    <t>March 1, 2009</t>
  </si>
  <si>
    <t>September 1, 2009</t>
  </si>
  <si>
    <t>March 1, 2010</t>
  </si>
  <si>
    <t>Coupon
    Number</t>
  </si>
  <si>
    <t>Installment
    Value</t>
  </si>
  <si>
    <t xml:space="preserve">  FOUR:  </t>
  </si>
  <si>
    <t>[Stamp] I certify that, at the request of
      Eugenio [illegible], this document was
      solemnized under Nº 16,776 at the end of
      my Current Registry of Public Instruments.
      Santiago, December 6, 2004</t>
  </si>
  <si>
    <t>[Stamp] I authorize, as Alternate Notary,
      pursuant to Decree Nº 634/2004, Court of
      Appeals of Santiago, and Article 402,
      Section 4, C.O.T.
Santiago, December 7, 2004</t>
  </si>
  <si>
    <t>[signature]
[Seal] Martín Vásquez Cordero 
Alternate Notary,
48th Notarial Office of Santiago</t>
  </si>
  <si>
    <t xml:space="preserve">  13a-15(e) and 15d-15(e) </t>
  </si>
  <si>
    <t>By:</t>
  </si>
  <si>
    <t>/s/
          Oscar von Chrismar</t>
  </si>
  <si>
    <t>Name:</t>
  </si>
  <si>
    <t>Title:</t>
  </si>
  <si>
    <t>/s/
          David Turiel</t>
  </si>
  <si>
    <t>Chief Financial Officer</t>
  </si>
  <si>
    <t xml:space="preserve">  Section 906 Certification  </t>
  </si>
  <si>
    <t>the Report fully complies with the requirements of Section 13(a) or 15(d) of the Exchange Act; and</t>
  </si>
  <si>
    <t>the information contained in the Report fairly presents, in all material respects, the financial condition and results of operations of Banco Santander-Chile.</t>
  </si>
</sst>
</file>

<file path=xl/styles.xml><?xml version="1.0" encoding="utf-8"?>
<styleSheet xmlns="http://schemas.openxmlformats.org/spreadsheetml/2006/main">
  <numFmts count="4">
    <numFmt numFmtId="164" formatCode="General"/>
    <numFmt numFmtId="165" formatCode="#,##0"/>
    <numFmt numFmtId="166" formatCode="\(#,##0_);[RED]\(#,##0\)"/>
    <numFmt numFmtId="167" formatCode="#,##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0" fillId="0" borderId="0" xfId="0" applyFont="1" applyAlignment="1">
      <alignment wrapText="1"/>
    </xf>
    <xf numFmtId="164" fontId="0" fillId="0" borderId="0" xfId="0" applyFont="1" applyBorder="1" applyAlignment="1">
      <alignment/>
    </xf>
    <xf numFmtId="164" fontId="0" fillId="0" borderId="0" xfId="0" applyFont="1" applyBorder="1" applyAlignment="1">
      <alignment wrapText="1"/>
    </xf>
    <xf numFmtId="164" fontId="2" fillId="0" borderId="0" xfId="0" applyFont="1" applyBorder="1" applyAlignment="1">
      <alignment wrapText="1"/>
    </xf>
    <xf numFmtId="164" fontId="2" fillId="0" borderId="0" xfId="0" applyFont="1" applyBorder="1" applyAlignment="1">
      <alignment/>
    </xf>
    <xf numFmtId="164" fontId="0" fillId="0" borderId="0" xfId="0" applyBorder="1" applyAlignment="1">
      <alignment/>
    </xf>
    <xf numFmtId="165" fontId="0" fillId="0" borderId="0" xfId="0" applyNumberFormat="1" applyAlignment="1">
      <alignment/>
    </xf>
    <xf numFmtId="166" fontId="0" fillId="0" borderId="0" xfId="0" applyNumberFormat="1" applyAlignment="1">
      <alignment/>
    </xf>
    <xf numFmtId="164" fontId="2" fillId="0" borderId="0" xfId="0" applyFont="1" applyAlignment="1">
      <alignment/>
    </xf>
    <xf numFmtId="167" fontId="0" fillId="0" borderId="0" xfId="0" applyNumberFormat="1" applyAlignment="1">
      <alignment/>
    </xf>
    <xf numFmtId="164" fontId="2" fillId="0" borderId="0" xfId="0" applyFont="1" applyAlignment="1">
      <alignment wrapText="1"/>
    </xf>
    <xf numFmtId="165" fontId="2" fillId="0" borderId="0" xfId="0" applyNumberFormat="1" applyFont="1" applyAlignment="1">
      <alignment/>
    </xf>
    <xf numFmtId="166" fontId="2" fillId="0" borderId="0" xfId="0" applyNumberFormat="1" applyFont="1" applyAlignment="1">
      <alignment/>
    </xf>
    <xf numFmtId="164" fontId="3" fillId="0" borderId="0" xfId="0" applyFont="1" applyAlignment="1">
      <alignment wrapText="1"/>
    </xf>
    <xf numFmtId="164" fontId="4" fillId="0" borderId="0" xfId="0" applyFont="1" applyAlignment="1">
      <alignment wrapText="1"/>
    </xf>
    <xf numFmtId="167" fontId="3"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styles" Target="styles.xml" /><Relationship Id="rId208" Type="http://schemas.openxmlformats.org/officeDocument/2006/relationships/sharedStrings" Target="sharedStrings.xml" /><Relationship Id="rId20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C12"/>
  <sheetViews>
    <sheetView tabSelected="1"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2" ht="15">
      <c r="A2" t="s">
        <v>0</v>
      </c>
      <c r="B2" s="1" t="s">
        <v>1</v>
      </c>
    </row>
    <row r="4" spans="1:3" ht="15">
      <c r="A4" s="2" t="s">
        <v>2</v>
      </c>
      <c r="B4" s="2"/>
      <c r="C4" s="2"/>
    </row>
    <row r="6" spans="1:2" ht="15">
      <c r="A6" t="s">
        <v>3</v>
      </c>
      <c r="B6" s="1" t="s">
        <v>4</v>
      </c>
    </row>
    <row r="8" spans="1:2" ht="15" customHeight="1">
      <c r="A8" s="3" t="s">
        <v>5</v>
      </c>
      <c r="B8" s="3"/>
    </row>
    <row r="10" spans="1:3" ht="15">
      <c r="A10" s="2" t="s">
        <v>2</v>
      </c>
      <c r="B10" s="2"/>
      <c r="C10" s="2"/>
    </row>
    <row r="12" spans="1:2" ht="15">
      <c r="A12" t="s">
        <v>0</v>
      </c>
      <c r="B12" s="1" t="s">
        <v>6</v>
      </c>
    </row>
  </sheetData>
  <sheetProtection selectLockedCells="1" selectUnlockedCells="1"/>
  <mergeCells count="3">
    <mergeCell ref="A4:C4"/>
    <mergeCell ref="A8:B8"/>
    <mergeCell ref="A10:C1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5.7109375" style="0" customWidth="1"/>
    <col min="4" max="16384" width="8.7109375" style="0" customWidth="1"/>
  </cols>
  <sheetData>
    <row r="2" spans="1:6" ht="15" customHeight="1">
      <c r="A2" s="4" t="s">
        <v>180</v>
      </c>
      <c r="B2" s="4"/>
      <c r="C2" s="4"/>
      <c r="D2" s="4"/>
      <c r="E2" s="4"/>
      <c r="F2" s="4"/>
    </row>
    <row r="4" spans="1:3" ht="15">
      <c r="A4" s="9" t="s">
        <v>153</v>
      </c>
      <c r="C4" s="9" t="s">
        <v>181</v>
      </c>
    </row>
    <row r="6" spans="1:3" ht="15">
      <c r="A6" t="s">
        <v>9</v>
      </c>
      <c r="C6" s="10">
        <v>2.6</v>
      </c>
    </row>
    <row r="7" spans="1:3" ht="15">
      <c r="A7" t="s">
        <v>10</v>
      </c>
      <c r="C7" s="10">
        <v>2.8</v>
      </c>
    </row>
    <row r="8" spans="1:3" ht="15">
      <c r="A8" t="s">
        <v>11</v>
      </c>
      <c r="C8" s="10">
        <v>1.1</v>
      </c>
    </row>
    <row r="9" spans="1:3" ht="15">
      <c r="A9" t="s">
        <v>12</v>
      </c>
      <c r="C9" s="10">
        <v>2.4</v>
      </c>
    </row>
    <row r="10" spans="1:3" ht="15">
      <c r="A10" t="s">
        <v>13</v>
      </c>
      <c r="C10" s="10">
        <v>3.7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P29"/>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 width="2.7109375" style="0" customWidth="1"/>
    <col min="17" max="16384" width="8.7109375" style="0" customWidth="1"/>
  </cols>
  <sheetData>
    <row r="2" spans="1:6" ht="15" customHeight="1">
      <c r="A2" s="4" t="s">
        <v>1323</v>
      </c>
      <c r="B2" s="4"/>
      <c r="C2" s="4"/>
      <c r="D2" s="4"/>
      <c r="E2" s="4"/>
      <c r="F2" s="4"/>
    </row>
    <row r="4" spans="3:15" ht="15">
      <c r="C4" s="5" t="s">
        <v>703</v>
      </c>
      <c r="D4" s="5"/>
      <c r="E4" s="5"/>
      <c r="F4" s="5"/>
      <c r="G4" s="5"/>
      <c r="H4" s="5"/>
      <c r="I4" s="5"/>
      <c r="J4" s="5"/>
      <c r="K4" s="5"/>
      <c r="L4" s="5"/>
      <c r="M4" s="5"/>
      <c r="N4" s="5"/>
      <c r="O4" s="5"/>
    </row>
    <row r="5" spans="3:15" ht="15">
      <c r="C5" s="6"/>
      <c r="D5" s="6"/>
      <c r="E5" s="6"/>
      <c r="F5" s="6"/>
      <c r="G5" s="6"/>
      <c r="H5" s="6"/>
      <c r="I5" s="6"/>
      <c r="J5" s="6"/>
      <c r="K5" s="6"/>
      <c r="L5" s="6"/>
      <c r="M5" s="6"/>
      <c r="N5" s="6"/>
      <c r="O5" s="6"/>
    </row>
    <row r="6" ht="15">
      <c r="I6" s="9" t="s">
        <v>1324</v>
      </c>
    </row>
    <row r="7" spans="3:15" ht="15">
      <c r="C7" s="9" t="s">
        <v>645</v>
      </c>
      <c r="F7" s="9" t="s">
        <v>646</v>
      </c>
      <c r="I7" s="9" t="s">
        <v>771</v>
      </c>
      <c r="L7" s="9" t="s">
        <v>214</v>
      </c>
      <c r="O7" s="9" t="s">
        <v>185</v>
      </c>
    </row>
    <row r="9" spans="3:15" ht="15" customHeight="1">
      <c r="C9" s="4" t="s">
        <v>1325</v>
      </c>
      <c r="D9" s="4"/>
      <c r="E9" s="4"/>
      <c r="F9" s="4"/>
      <c r="G9" s="4"/>
      <c r="H9" s="4"/>
      <c r="I9" s="4"/>
      <c r="J9" s="4"/>
      <c r="K9" s="4"/>
      <c r="L9" s="4"/>
      <c r="M9" s="4"/>
      <c r="N9" s="4"/>
      <c r="O9" s="4"/>
    </row>
    <row r="10" ht="15">
      <c r="A10" t="s">
        <v>1326</v>
      </c>
    </row>
    <row r="11" spans="1:15" ht="15">
      <c r="A11" t="s">
        <v>1327</v>
      </c>
      <c r="C11" s="7">
        <v>299643</v>
      </c>
      <c r="F11" t="s">
        <v>41</v>
      </c>
      <c r="I11" s="7">
        <v>925319</v>
      </c>
      <c r="L11" s="7">
        <v>1224962</v>
      </c>
      <c r="O11" t="s">
        <v>608</v>
      </c>
    </row>
    <row r="12" ht="15">
      <c r="A12" t="s">
        <v>1328</v>
      </c>
    </row>
    <row r="13" spans="1:15" ht="15">
      <c r="A13" t="s">
        <v>1329</v>
      </c>
      <c r="C13" s="7">
        <v>2849065</v>
      </c>
      <c r="F13" s="7">
        <v>1069919</v>
      </c>
      <c r="I13" s="7">
        <v>815057</v>
      </c>
      <c r="L13" s="7">
        <v>4734041</v>
      </c>
      <c r="O13" t="s">
        <v>465</v>
      </c>
    </row>
    <row r="14" spans="1:15" ht="15">
      <c r="A14" t="s">
        <v>1330</v>
      </c>
      <c r="C14" s="7">
        <v>853043</v>
      </c>
      <c r="F14" s="7">
        <v>1079112</v>
      </c>
      <c r="I14" s="7">
        <v>150299</v>
      </c>
      <c r="L14" s="7">
        <v>2082454</v>
      </c>
      <c r="O14" t="s">
        <v>1331</v>
      </c>
    </row>
    <row r="15" spans="1:15" ht="15">
      <c r="A15" t="s">
        <v>1332</v>
      </c>
      <c r="C15" s="7">
        <v>470581</v>
      </c>
      <c r="F15" s="7">
        <v>3905707</v>
      </c>
      <c r="I15" s="7">
        <v>200985</v>
      </c>
      <c r="L15" s="7">
        <v>4577273</v>
      </c>
      <c r="O15" t="s">
        <v>1333</v>
      </c>
    </row>
    <row r="16" spans="1:15" ht="15">
      <c r="A16" t="s">
        <v>1334</v>
      </c>
      <c r="C16" s="7">
        <v>542530</v>
      </c>
      <c r="F16" s="7">
        <v>2897</v>
      </c>
      <c r="I16" s="7">
        <v>80530</v>
      </c>
      <c r="L16" s="7">
        <v>625957</v>
      </c>
      <c r="O16" t="s">
        <v>76</v>
      </c>
    </row>
    <row r="17" spans="1:16" ht="15">
      <c r="A17" t="s">
        <v>857</v>
      </c>
      <c r="C17" s="8">
        <v>-147866</v>
      </c>
      <c r="F17" t="s">
        <v>41</v>
      </c>
      <c r="I17" t="s">
        <v>41</v>
      </c>
      <c r="L17" s="8">
        <v>-147866</v>
      </c>
      <c r="O17" t="s">
        <v>874</v>
      </c>
      <c r="P17" t="s">
        <v>146</v>
      </c>
    </row>
    <row r="18" spans="1:15" ht="15">
      <c r="A18" t="s">
        <v>214</v>
      </c>
      <c r="C18" s="7">
        <v>4866996</v>
      </c>
      <c r="F18" s="7">
        <v>6057635</v>
      </c>
      <c r="I18" s="7">
        <v>2172190</v>
      </c>
      <c r="L18" s="7">
        <v>13096821</v>
      </c>
      <c r="O18" t="s">
        <v>473</v>
      </c>
    </row>
    <row r="19" spans="1:12" ht="15">
      <c r="A19" t="s">
        <v>1335</v>
      </c>
      <c r="C19" t="s">
        <v>1336</v>
      </c>
      <c r="F19" t="s">
        <v>1337</v>
      </c>
      <c r="I19" t="s">
        <v>1338</v>
      </c>
      <c r="L19" t="s">
        <v>636</v>
      </c>
    </row>
    <row r="20" ht="15">
      <c r="A20" t="s">
        <v>1339</v>
      </c>
    </row>
    <row r="21" spans="1:15" ht="15">
      <c r="A21" t="s">
        <v>622</v>
      </c>
      <c r="C21" s="7">
        <v>1873669</v>
      </c>
      <c r="F21" s="7">
        <v>163493</v>
      </c>
      <c r="I21" s="7">
        <v>131648</v>
      </c>
      <c r="L21" s="7">
        <v>2168810</v>
      </c>
      <c r="O21" t="s">
        <v>1338</v>
      </c>
    </row>
    <row r="22" ht="15">
      <c r="A22" t="s">
        <v>1340</v>
      </c>
    </row>
    <row r="23" spans="1:15" ht="15">
      <c r="A23" t="s">
        <v>1329</v>
      </c>
      <c r="C23" s="7">
        <v>2780625</v>
      </c>
      <c r="F23" s="7">
        <v>2150963</v>
      </c>
      <c r="I23" s="7">
        <v>2285264</v>
      </c>
      <c r="L23" s="7">
        <v>7216852</v>
      </c>
      <c r="O23" t="s">
        <v>1341</v>
      </c>
    </row>
    <row r="24" spans="1:15" ht="15">
      <c r="A24" t="s">
        <v>1330</v>
      </c>
      <c r="C24" s="7">
        <v>84852</v>
      </c>
      <c r="F24" s="7">
        <v>908843</v>
      </c>
      <c r="I24" s="7">
        <v>212118</v>
      </c>
      <c r="L24" s="7">
        <v>1205813</v>
      </c>
      <c r="O24" t="s">
        <v>1187</v>
      </c>
    </row>
    <row r="25" spans="1:15" ht="15">
      <c r="A25" t="s">
        <v>1332</v>
      </c>
      <c r="C25" s="7">
        <v>7732</v>
      </c>
      <c r="F25" s="7">
        <v>880618</v>
      </c>
      <c r="I25" s="7">
        <v>535164</v>
      </c>
      <c r="L25" s="7">
        <v>1423514</v>
      </c>
      <c r="O25" t="s">
        <v>1342</v>
      </c>
    </row>
    <row r="26" spans="1:15" ht="15">
      <c r="A26" t="s">
        <v>66</v>
      </c>
      <c r="C26" s="7">
        <v>842122</v>
      </c>
      <c r="F26" t="s">
        <v>41</v>
      </c>
      <c r="I26" t="s">
        <v>41</v>
      </c>
      <c r="L26" s="7">
        <v>842122</v>
      </c>
      <c r="O26" t="s">
        <v>454</v>
      </c>
    </row>
    <row r="27" spans="1:15" ht="15">
      <c r="A27" t="s">
        <v>1343</v>
      </c>
      <c r="C27" s="7">
        <v>239710</v>
      </c>
      <c r="F27" t="s">
        <v>41</v>
      </c>
      <c r="I27" t="s">
        <v>41</v>
      </c>
      <c r="L27" s="7">
        <v>239710</v>
      </c>
      <c r="O27" t="s">
        <v>85</v>
      </c>
    </row>
    <row r="28" spans="1:15" ht="15">
      <c r="A28" t="s">
        <v>214</v>
      </c>
      <c r="C28" s="7">
        <v>5828710</v>
      </c>
      <c r="F28" s="7">
        <v>4103917</v>
      </c>
      <c r="I28" s="7">
        <v>3164194</v>
      </c>
      <c r="L28" s="7">
        <v>13096821</v>
      </c>
      <c r="O28" t="s">
        <v>473</v>
      </c>
    </row>
    <row r="29" spans="1:12" ht="15">
      <c r="A29" t="s">
        <v>1344</v>
      </c>
      <c r="C29" t="s">
        <v>1345</v>
      </c>
      <c r="F29" t="s">
        <v>1346</v>
      </c>
      <c r="I29" t="s">
        <v>1347</v>
      </c>
      <c r="L29" t="s">
        <v>636</v>
      </c>
    </row>
  </sheetData>
  <sheetProtection selectLockedCells="1" selectUnlockedCells="1"/>
  <mergeCells count="4">
    <mergeCell ref="A2:F2"/>
    <mergeCell ref="C4:O4"/>
    <mergeCell ref="C5:O5"/>
    <mergeCell ref="C9:O9"/>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V28"/>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4.7109375" style="0" customWidth="1"/>
    <col min="4" max="4" width="8.7109375" style="0" customWidth="1"/>
    <col min="5" max="5" width="11.7109375" style="0" customWidth="1"/>
    <col min="6" max="7" width="8.7109375" style="0" customWidth="1"/>
    <col min="8" max="8" width="11.7109375" style="0" customWidth="1"/>
    <col min="9" max="10" width="8.7109375" style="0" customWidth="1"/>
    <col min="11" max="11" width="12.7109375" style="0" customWidth="1"/>
    <col min="12" max="13" width="8.7109375" style="0" customWidth="1"/>
    <col min="14" max="14" width="13.7109375" style="0" customWidth="1"/>
    <col min="15" max="16" width="8.7109375" style="0" customWidth="1"/>
    <col min="17" max="17" width="10.7109375" style="0" customWidth="1"/>
    <col min="18" max="19" width="8.7109375" style="0" customWidth="1"/>
    <col min="20" max="20" width="13.7109375" style="0" customWidth="1"/>
    <col min="21" max="21" width="8.7109375" style="0" customWidth="1"/>
    <col min="22" max="22" width="10.7109375" style="0" customWidth="1"/>
    <col min="23" max="16384" width="8.7109375" style="0" customWidth="1"/>
  </cols>
  <sheetData>
    <row r="2" spans="1:6" ht="15" customHeight="1">
      <c r="A2" s="4" t="s">
        <v>1348</v>
      </c>
      <c r="B2" s="4"/>
      <c r="C2" s="4"/>
      <c r="D2" s="4"/>
      <c r="E2" s="4"/>
      <c r="F2" s="4"/>
    </row>
    <row r="4" spans="3:22" ht="15">
      <c r="C4" s="5" t="s">
        <v>245</v>
      </c>
      <c r="D4" s="5"/>
      <c r="E4" s="5"/>
      <c r="F4" s="5"/>
      <c r="G4" s="5"/>
      <c r="H4" s="5"/>
      <c r="I4" s="5"/>
      <c r="J4" s="5"/>
      <c r="K4" s="5"/>
      <c r="L4" s="5"/>
      <c r="M4" s="5"/>
      <c r="N4" s="5"/>
      <c r="O4" s="5"/>
      <c r="P4" s="5"/>
      <c r="Q4" s="5"/>
      <c r="R4" s="5"/>
      <c r="S4" s="5"/>
      <c r="T4" s="5"/>
      <c r="U4" s="5"/>
      <c r="V4" s="5"/>
    </row>
    <row r="5" spans="3:22" ht="15">
      <c r="C5" s="6"/>
      <c r="D5" s="6"/>
      <c r="E5" s="6"/>
      <c r="F5" s="6"/>
      <c r="G5" s="6"/>
      <c r="H5" s="6"/>
      <c r="I5" s="6"/>
      <c r="J5" s="6"/>
      <c r="K5" s="6"/>
      <c r="L5" s="6"/>
      <c r="M5" s="6"/>
      <c r="N5" s="6"/>
      <c r="O5" s="6"/>
      <c r="P5" s="6"/>
      <c r="Q5" s="6"/>
      <c r="R5" s="6"/>
      <c r="S5" s="6"/>
      <c r="T5" s="6"/>
      <c r="U5" s="6"/>
      <c r="V5" s="6"/>
    </row>
    <row r="6" spans="3:22" ht="39.75" customHeight="1">
      <c r="C6" s="11" t="s">
        <v>1349</v>
      </c>
      <c r="E6" s="11" t="s">
        <v>1350</v>
      </c>
      <c r="H6" s="11" t="s">
        <v>1351</v>
      </c>
      <c r="K6" s="11" t="s">
        <v>1352</v>
      </c>
      <c r="N6" s="11" t="s">
        <v>1353</v>
      </c>
      <c r="Q6" s="9" t="s">
        <v>1354</v>
      </c>
      <c r="T6" s="11" t="s">
        <v>1355</v>
      </c>
      <c r="V6" s="9" t="s">
        <v>214</v>
      </c>
    </row>
    <row r="8" spans="3:22" ht="15" customHeight="1">
      <c r="C8" s="4" t="s">
        <v>1356</v>
      </c>
      <c r="D8" s="4"/>
      <c r="E8" s="4"/>
      <c r="F8" s="4"/>
      <c r="G8" s="4"/>
      <c r="H8" s="4"/>
      <c r="I8" s="4"/>
      <c r="J8" s="4"/>
      <c r="K8" s="4"/>
      <c r="L8" s="4"/>
      <c r="M8" s="4"/>
      <c r="N8" s="4"/>
      <c r="O8" s="4"/>
      <c r="P8" s="4"/>
      <c r="Q8" s="4"/>
      <c r="R8" s="4"/>
      <c r="S8" s="4"/>
      <c r="T8" s="4"/>
      <c r="U8" s="4"/>
      <c r="V8" s="4"/>
    </row>
    <row r="9" ht="15">
      <c r="A9" t="s">
        <v>1357</v>
      </c>
    </row>
    <row r="10" spans="1:22" ht="15">
      <c r="A10" t="s">
        <v>791</v>
      </c>
      <c r="C10" s="7">
        <v>211105</v>
      </c>
      <c r="E10" t="s">
        <v>41</v>
      </c>
      <c r="H10" t="s">
        <v>41</v>
      </c>
      <c r="K10" t="s">
        <v>41</v>
      </c>
      <c r="N10" t="s">
        <v>41</v>
      </c>
      <c r="Q10" t="s">
        <v>41</v>
      </c>
      <c r="T10" t="s">
        <v>41</v>
      </c>
      <c r="V10" s="7">
        <v>211105</v>
      </c>
    </row>
    <row r="11" spans="1:22" ht="15">
      <c r="A11" t="s">
        <v>799</v>
      </c>
      <c r="C11" s="7">
        <v>106634</v>
      </c>
      <c r="E11" s="7">
        <v>98379</v>
      </c>
      <c r="H11" s="7">
        <v>14785</v>
      </c>
      <c r="K11" s="7">
        <v>56160</v>
      </c>
      <c r="N11" s="7">
        <v>10945</v>
      </c>
      <c r="Q11" s="7">
        <v>173515</v>
      </c>
      <c r="T11" s="7">
        <v>789077</v>
      </c>
      <c r="V11" s="7">
        <v>1249495</v>
      </c>
    </row>
    <row r="12" spans="1:22" ht="15">
      <c r="A12" t="s">
        <v>193</v>
      </c>
      <c r="C12" s="7">
        <v>1757007</v>
      </c>
      <c r="E12" s="7">
        <v>375831</v>
      </c>
      <c r="H12" s="7">
        <v>274576</v>
      </c>
      <c r="K12" s="7">
        <v>610894</v>
      </c>
      <c r="N12" s="7">
        <v>671222</v>
      </c>
      <c r="Q12" s="7">
        <v>1544889</v>
      </c>
      <c r="T12" s="7">
        <v>3239119</v>
      </c>
      <c r="V12" s="7">
        <v>8473538</v>
      </c>
    </row>
    <row r="13" spans="1:22" ht="15">
      <c r="A13" t="s">
        <v>818</v>
      </c>
      <c r="C13" s="7">
        <v>6401</v>
      </c>
      <c r="E13" s="7">
        <v>5112</v>
      </c>
      <c r="H13" s="7">
        <v>5101</v>
      </c>
      <c r="K13" s="7">
        <v>15527</v>
      </c>
      <c r="N13" s="7">
        <v>31307</v>
      </c>
      <c r="Q13" s="7">
        <v>113301</v>
      </c>
      <c r="T13" s="7">
        <v>457974</v>
      </c>
      <c r="V13" s="7">
        <v>634723</v>
      </c>
    </row>
    <row r="14" spans="1:22" ht="15">
      <c r="A14" t="s">
        <v>820</v>
      </c>
      <c r="C14" s="7">
        <v>142258</v>
      </c>
      <c r="E14" s="7">
        <v>123238</v>
      </c>
      <c r="H14" s="7">
        <v>55106</v>
      </c>
      <c r="K14" s="7">
        <v>114708</v>
      </c>
      <c r="N14" s="7">
        <v>152310</v>
      </c>
      <c r="Q14" s="7">
        <v>250748</v>
      </c>
      <c r="T14" s="7">
        <v>91104</v>
      </c>
      <c r="V14" s="7">
        <v>929472</v>
      </c>
    </row>
    <row r="15" spans="1:22" ht="15">
      <c r="A15" t="s">
        <v>832</v>
      </c>
      <c r="C15" s="7">
        <v>106540</v>
      </c>
      <c r="E15" t="s">
        <v>41</v>
      </c>
      <c r="H15" t="s">
        <v>41</v>
      </c>
      <c r="K15" t="s">
        <v>41</v>
      </c>
      <c r="N15" t="s">
        <v>41</v>
      </c>
      <c r="Q15" t="s">
        <v>41</v>
      </c>
      <c r="T15" t="s">
        <v>41</v>
      </c>
      <c r="V15" s="7">
        <v>106540</v>
      </c>
    </row>
    <row r="16" spans="1:22" ht="15">
      <c r="A16" s="9" t="s">
        <v>1358</v>
      </c>
      <c r="C16" s="12">
        <v>2329945</v>
      </c>
      <c r="E16" s="12">
        <v>602560</v>
      </c>
      <c r="H16" s="12">
        <v>349568</v>
      </c>
      <c r="K16" s="12">
        <v>797289</v>
      </c>
      <c r="N16" s="12">
        <v>865784</v>
      </c>
      <c r="Q16" s="12">
        <v>2082453</v>
      </c>
      <c r="T16" s="12">
        <v>4577274</v>
      </c>
      <c r="V16" s="12">
        <v>11604873</v>
      </c>
    </row>
    <row r="17" ht="15">
      <c r="A17" t="s">
        <v>1359</v>
      </c>
    </row>
    <row r="18" spans="1:22" ht="15">
      <c r="A18" t="s">
        <v>63</v>
      </c>
      <c r="C18" s="7">
        <v>1983455</v>
      </c>
      <c r="E18" s="7">
        <v>726115</v>
      </c>
      <c r="H18" s="7">
        <v>523654</v>
      </c>
      <c r="K18" s="7">
        <v>1212170</v>
      </c>
      <c r="N18" s="7">
        <v>539550</v>
      </c>
      <c r="Q18" s="7">
        <v>842367</v>
      </c>
      <c r="T18" s="7">
        <v>79400</v>
      </c>
      <c r="V18" s="7">
        <v>5906711</v>
      </c>
    </row>
    <row r="19" spans="1:22" ht="15">
      <c r="A19" t="s">
        <v>597</v>
      </c>
      <c r="C19" s="7">
        <v>170145</v>
      </c>
      <c r="E19" s="7">
        <v>1203</v>
      </c>
      <c r="H19" s="7">
        <v>327</v>
      </c>
      <c r="K19" s="7">
        <v>3238</v>
      </c>
      <c r="N19" s="7">
        <v>4948</v>
      </c>
      <c r="Q19" t="s">
        <v>41</v>
      </c>
      <c r="T19" t="s">
        <v>41</v>
      </c>
      <c r="V19" s="7">
        <v>179861</v>
      </c>
    </row>
    <row r="20" ht="15">
      <c r="A20" t="s">
        <v>1360</v>
      </c>
    </row>
    <row r="21" spans="1:22" ht="15">
      <c r="A21" t="s">
        <v>1361</v>
      </c>
      <c r="C21" s="7">
        <v>48751</v>
      </c>
      <c r="E21" s="7">
        <v>175</v>
      </c>
      <c r="H21" s="7">
        <v>853</v>
      </c>
      <c r="K21" t="s">
        <v>41</v>
      </c>
      <c r="N21" t="s">
        <v>41</v>
      </c>
      <c r="Q21" t="s">
        <v>41</v>
      </c>
      <c r="T21" t="s">
        <v>41</v>
      </c>
      <c r="V21" s="7">
        <v>49779</v>
      </c>
    </row>
    <row r="22" spans="1:22" ht="15">
      <c r="A22" t="s">
        <v>505</v>
      </c>
      <c r="C22" s="7">
        <v>57531</v>
      </c>
      <c r="E22" s="7">
        <v>3198</v>
      </c>
      <c r="H22" s="7">
        <v>3127</v>
      </c>
      <c r="K22" s="7">
        <v>18298</v>
      </c>
      <c r="N22" s="7">
        <v>35035</v>
      </c>
      <c r="Q22" s="7">
        <v>129823</v>
      </c>
      <c r="T22" s="7">
        <v>421949</v>
      </c>
      <c r="V22" s="7">
        <v>668961</v>
      </c>
    </row>
    <row r="23" spans="1:22" ht="15">
      <c r="A23" t="s">
        <v>514</v>
      </c>
      <c r="C23" s="7">
        <v>44131</v>
      </c>
      <c r="E23" s="7">
        <v>173289</v>
      </c>
      <c r="H23" s="7">
        <v>37301</v>
      </c>
      <c r="K23" s="7">
        <v>329496</v>
      </c>
      <c r="N23" s="7">
        <v>484373</v>
      </c>
      <c r="Q23" s="7">
        <v>122609</v>
      </c>
      <c r="T23" s="7">
        <v>752661</v>
      </c>
      <c r="V23" s="7">
        <v>1943860</v>
      </c>
    </row>
    <row r="24" spans="1:22" ht="15">
      <c r="A24" s="9" t="s">
        <v>1362</v>
      </c>
      <c r="C24" s="12">
        <v>2304013</v>
      </c>
      <c r="E24" s="12">
        <v>903980</v>
      </c>
      <c r="H24" s="12">
        <v>565262</v>
      </c>
      <c r="K24" s="12">
        <v>1563202</v>
      </c>
      <c r="N24" s="12">
        <v>1063906</v>
      </c>
      <c r="Q24" s="12">
        <v>1094799</v>
      </c>
      <c r="T24" s="12">
        <v>1254010</v>
      </c>
      <c r="V24" s="12">
        <v>8749172</v>
      </c>
    </row>
    <row r="25" spans="1:22" ht="15">
      <c r="A25" t="s">
        <v>1363</v>
      </c>
      <c r="C25" s="12">
        <v>25932</v>
      </c>
      <c r="E25" s="13">
        <v>-301420</v>
      </c>
      <c r="F25" s="9"/>
      <c r="H25" s="13">
        <v>-215694</v>
      </c>
      <c r="I25" s="9"/>
      <c r="K25" s="13">
        <v>-765913</v>
      </c>
      <c r="L25" s="9"/>
      <c r="N25" s="13">
        <v>-198122</v>
      </c>
      <c r="O25" s="9"/>
      <c r="Q25" s="12">
        <v>987654</v>
      </c>
      <c r="T25" s="12">
        <v>3323264</v>
      </c>
      <c r="V25" s="12">
        <v>2855701</v>
      </c>
    </row>
    <row r="26" spans="1:20" ht="15">
      <c r="A26" t="s">
        <v>1364</v>
      </c>
      <c r="C26" s="12">
        <v>25932</v>
      </c>
      <c r="E26" s="13">
        <v>-275488</v>
      </c>
      <c r="F26" s="9"/>
      <c r="H26" s="13">
        <v>-491182</v>
      </c>
      <c r="I26" s="9"/>
      <c r="K26" s="13">
        <v>-1257095</v>
      </c>
      <c r="L26" s="9"/>
      <c r="N26" s="13">
        <v>-1455217</v>
      </c>
      <c r="O26" s="9"/>
      <c r="Q26" s="13">
        <v>-467563</v>
      </c>
      <c r="R26" s="9"/>
      <c r="T26" s="12">
        <v>2855701</v>
      </c>
    </row>
    <row r="28" ht="15">
      <c r="A28" s="9" t="s">
        <v>1365</v>
      </c>
    </row>
  </sheetData>
  <sheetProtection selectLockedCells="1" selectUnlockedCells="1"/>
  <mergeCells count="4">
    <mergeCell ref="A2:F2"/>
    <mergeCell ref="C4:V4"/>
    <mergeCell ref="C5:V5"/>
    <mergeCell ref="C8:V8"/>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AA2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0.7109375" style="0" customWidth="1"/>
    <col min="4" max="4" width="8.7109375" style="0" customWidth="1"/>
    <col min="5" max="5" width="16.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30.7109375" style="0" customWidth="1"/>
    <col min="20" max="20" width="3.7109375" style="0" customWidth="1"/>
    <col min="21" max="22" width="8.7109375" style="0" customWidth="1"/>
    <col min="23" max="23" width="3.7109375" style="0" customWidth="1"/>
    <col min="24" max="26" width="8.7109375" style="0" customWidth="1"/>
    <col min="27" max="27" width="4.7109375" style="0" customWidth="1"/>
    <col min="28" max="16384" width="8.7109375" style="0" customWidth="1"/>
  </cols>
  <sheetData>
    <row r="2" spans="11:27" ht="15">
      <c r="K2" s="5" t="s">
        <v>1366</v>
      </c>
      <c r="L2" s="5"/>
      <c r="M2" s="5"/>
      <c r="N2" s="5"/>
      <c r="O2" s="5"/>
      <c r="P2" s="5"/>
      <c r="Q2" s="5"/>
      <c r="R2" s="5"/>
      <c r="S2" s="5"/>
      <c r="T2" s="5"/>
      <c r="U2" s="5"/>
      <c r="V2" s="5"/>
      <c r="W2" s="5"/>
      <c r="X2" s="5"/>
      <c r="Y2" s="5"/>
      <c r="Z2" s="5"/>
      <c r="AA2" s="5"/>
    </row>
    <row r="4" spans="1:27" ht="39.75" customHeight="1">
      <c r="A4" s="9" t="s">
        <v>1367</v>
      </c>
      <c r="C4" s="9" t="s">
        <v>1368</v>
      </c>
      <c r="E4" s="9" t="s">
        <v>1369</v>
      </c>
      <c r="G4" s="4" t="s">
        <v>1370</v>
      </c>
      <c r="H4" s="4"/>
      <c r="I4" s="4"/>
      <c r="J4" s="4"/>
      <c r="K4" s="4"/>
      <c r="M4" s="4" t="s">
        <v>1371</v>
      </c>
      <c r="N4" s="4"/>
      <c r="O4" s="4"/>
      <c r="P4" s="4"/>
      <c r="Q4" s="4"/>
      <c r="S4" s="11" t="s">
        <v>1372</v>
      </c>
      <c r="U4" s="4" t="s">
        <v>1373</v>
      </c>
      <c r="V4" s="4"/>
      <c r="W4" s="4"/>
      <c r="X4" s="4"/>
      <c r="Y4" s="4"/>
      <c r="Z4" s="4"/>
      <c r="AA4" s="4"/>
    </row>
    <row r="6" spans="7:27" ht="15">
      <c r="G6" t="s">
        <v>1374</v>
      </c>
      <c r="I6" t="s">
        <v>646</v>
      </c>
      <c r="K6" t="s">
        <v>1375</v>
      </c>
      <c r="M6" t="s">
        <v>1376</v>
      </c>
      <c r="O6" t="s">
        <v>646</v>
      </c>
      <c r="Q6" t="s">
        <v>1375</v>
      </c>
      <c r="S6" t="s">
        <v>1377</v>
      </c>
      <c r="U6" s="6" t="s">
        <v>1378</v>
      </c>
      <c r="V6" s="6"/>
      <c r="W6" s="6"/>
      <c r="X6" s="6"/>
      <c r="Y6" s="6"/>
      <c r="Z6" s="6"/>
      <c r="AA6" s="6"/>
    </row>
    <row r="8" spans="1:27" ht="15">
      <c r="A8" t="s">
        <v>1379</v>
      </c>
      <c r="C8" s="7">
        <v>1</v>
      </c>
      <c r="E8" t="s">
        <v>1380</v>
      </c>
      <c r="G8" s="7">
        <v>125</v>
      </c>
      <c r="I8" s="7">
        <v>350</v>
      </c>
      <c r="K8" s="7">
        <v>125</v>
      </c>
      <c r="M8" s="10">
        <v>0.0005</v>
      </c>
      <c r="O8" s="10">
        <v>0.0014</v>
      </c>
      <c r="Q8" s="10">
        <v>0.0005</v>
      </c>
      <c r="S8" t="s">
        <v>1381</v>
      </c>
      <c r="W8" t="s">
        <v>1382</v>
      </c>
      <c r="AA8" t="s">
        <v>473</v>
      </c>
    </row>
    <row r="9" spans="3:17" ht="15">
      <c r="C9" s="7">
        <v>2</v>
      </c>
      <c r="E9" t="s">
        <v>1383</v>
      </c>
      <c r="G9" s="7">
        <v>125</v>
      </c>
      <c r="I9" s="7">
        <v>300</v>
      </c>
      <c r="K9" s="7">
        <v>125</v>
      </c>
      <c r="M9" s="10">
        <v>0.0019</v>
      </c>
      <c r="O9" s="10">
        <v>0.0047</v>
      </c>
      <c r="Q9" s="10">
        <v>0.002</v>
      </c>
    </row>
    <row r="10" spans="3:20" ht="15">
      <c r="C10" s="7">
        <v>3</v>
      </c>
      <c r="E10" t="s">
        <v>1384</v>
      </c>
      <c r="G10" s="7">
        <v>125</v>
      </c>
      <c r="I10" s="7">
        <v>250</v>
      </c>
      <c r="K10" s="7">
        <v>125</v>
      </c>
      <c r="M10" s="10">
        <v>0.004200000000000001</v>
      </c>
      <c r="O10" s="10">
        <v>0.008800000000000002</v>
      </c>
      <c r="Q10" s="10">
        <v>0.0044</v>
      </c>
      <c r="T10" t="s">
        <v>1382</v>
      </c>
    </row>
    <row r="11" spans="3:17" ht="15">
      <c r="C11" s="7">
        <v>4</v>
      </c>
      <c r="E11" t="s">
        <v>1385</v>
      </c>
      <c r="G11" s="7">
        <v>125</v>
      </c>
      <c r="I11" s="7">
        <v>200</v>
      </c>
      <c r="K11" s="7">
        <v>125</v>
      </c>
      <c r="M11" s="10">
        <v>0.006900000000000001</v>
      </c>
      <c r="O11" s="10">
        <v>0.011600000000000001</v>
      </c>
      <c r="Q11" s="10">
        <v>0.007200000000000001</v>
      </c>
    </row>
    <row r="12" spans="3:17" ht="15">
      <c r="C12" s="7">
        <v>5</v>
      </c>
      <c r="E12" t="s">
        <v>1386</v>
      </c>
      <c r="G12" s="7">
        <v>125</v>
      </c>
      <c r="I12" s="7">
        <v>175</v>
      </c>
      <c r="K12" s="7">
        <v>125</v>
      </c>
      <c r="M12" s="10">
        <v>0.0095</v>
      </c>
      <c r="O12" s="10">
        <v>0.014</v>
      </c>
      <c r="Q12" s="10">
        <v>0.01</v>
      </c>
    </row>
    <row r="14" spans="1:23" ht="15">
      <c r="A14" t="s">
        <v>1387</v>
      </c>
      <c r="C14" s="7">
        <v>6</v>
      </c>
      <c r="E14" t="s">
        <v>1388</v>
      </c>
      <c r="G14" s="7">
        <v>100</v>
      </c>
      <c r="I14" s="7">
        <v>125</v>
      </c>
      <c r="K14" s="7">
        <v>100</v>
      </c>
      <c r="M14" s="10">
        <v>0.012400000000000001</v>
      </c>
      <c r="O14" s="10">
        <v>0.0166</v>
      </c>
      <c r="Q14" s="10">
        <v>0.013300000000000001</v>
      </c>
      <c r="W14" t="s">
        <v>1382</v>
      </c>
    </row>
    <row r="15" spans="3:20" ht="15">
      <c r="C15" s="7">
        <v>7</v>
      </c>
      <c r="E15" t="s">
        <v>1389</v>
      </c>
      <c r="G15" s="7">
        <v>100</v>
      </c>
      <c r="I15" s="7">
        <v>100</v>
      </c>
      <c r="K15" s="7">
        <v>100</v>
      </c>
      <c r="M15" s="10">
        <v>0.019100000000000002</v>
      </c>
      <c r="O15" s="10">
        <v>0.0211</v>
      </c>
      <c r="Q15" s="10">
        <v>0.0211</v>
      </c>
      <c r="T15" t="s">
        <v>1390</v>
      </c>
    </row>
    <row r="16" spans="3:17" ht="15">
      <c r="C16" s="7">
        <v>8</v>
      </c>
      <c r="E16" t="s">
        <v>1391</v>
      </c>
      <c r="G16" s="7">
        <v>100</v>
      </c>
      <c r="I16" s="7">
        <v>100</v>
      </c>
      <c r="K16" s="7">
        <v>100</v>
      </c>
      <c r="M16" s="10">
        <v>0.024800000000000003</v>
      </c>
      <c r="O16" s="10">
        <v>0.0281</v>
      </c>
      <c r="Q16" s="10">
        <v>0.0281</v>
      </c>
    </row>
    <row r="18" spans="1:20" ht="15">
      <c r="A18" t="s">
        <v>1392</v>
      </c>
      <c r="C18" s="7">
        <v>9</v>
      </c>
      <c r="E18" t="s">
        <v>1393</v>
      </c>
      <c r="G18" s="7">
        <v>75</v>
      </c>
      <c r="I18" s="7">
        <v>75</v>
      </c>
      <c r="K18" s="7">
        <v>75</v>
      </c>
      <c r="M18" s="10">
        <v>0.0221</v>
      </c>
      <c r="O18" s="10">
        <v>0.0258</v>
      </c>
      <c r="Q18" s="10">
        <v>0.0258</v>
      </c>
      <c r="T18" t="s">
        <v>1390</v>
      </c>
    </row>
    <row r="19" spans="3:17" ht="15">
      <c r="C19" s="7">
        <v>10</v>
      </c>
      <c r="E19" t="s">
        <v>1394</v>
      </c>
      <c r="G19" s="7">
        <v>75</v>
      </c>
      <c r="I19" s="7">
        <v>75</v>
      </c>
      <c r="K19" s="7">
        <v>75</v>
      </c>
      <c r="M19" s="10">
        <v>0.0263</v>
      </c>
      <c r="O19" s="10">
        <v>0.032</v>
      </c>
      <c r="Q19" s="10">
        <v>0.032</v>
      </c>
    </row>
    <row r="20" spans="3:17" ht="15">
      <c r="C20" s="7">
        <v>11</v>
      </c>
      <c r="E20" t="s">
        <v>1395</v>
      </c>
      <c r="G20" s="7">
        <v>75</v>
      </c>
      <c r="I20" s="7">
        <v>75</v>
      </c>
      <c r="K20" s="7">
        <v>75</v>
      </c>
      <c r="M20" s="10">
        <v>0.0307</v>
      </c>
      <c r="O20" s="10">
        <v>0.040100000000000004</v>
      </c>
      <c r="Q20" s="10">
        <v>0.040100000000000004</v>
      </c>
    </row>
    <row r="21" spans="3:17" ht="15">
      <c r="C21" s="7">
        <v>12</v>
      </c>
      <c r="E21" t="s">
        <v>1396</v>
      </c>
      <c r="G21" s="7">
        <v>75</v>
      </c>
      <c r="I21" s="7">
        <v>75</v>
      </c>
      <c r="K21" s="7">
        <v>75</v>
      </c>
      <c r="M21" s="10">
        <v>0.0332</v>
      </c>
      <c r="O21" s="10">
        <v>0.048600000000000004</v>
      </c>
      <c r="Q21" s="10">
        <v>0.048600000000000004</v>
      </c>
    </row>
    <row r="22" spans="3:17" ht="15">
      <c r="C22" s="7">
        <v>13</v>
      </c>
      <c r="E22" t="s">
        <v>1397</v>
      </c>
      <c r="G22" s="7">
        <v>75</v>
      </c>
      <c r="I22" s="7">
        <v>75</v>
      </c>
      <c r="K22" s="7">
        <v>75</v>
      </c>
      <c r="M22" s="10">
        <v>0.0317</v>
      </c>
      <c r="O22" s="10">
        <v>0.0534</v>
      </c>
      <c r="Q22" s="10">
        <v>0.0534</v>
      </c>
    </row>
    <row r="23" spans="3:17" ht="15">
      <c r="C23" s="7">
        <v>14</v>
      </c>
      <c r="E23" t="s">
        <v>1398</v>
      </c>
      <c r="G23" s="7">
        <v>75</v>
      </c>
      <c r="I23" s="7">
        <v>75</v>
      </c>
      <c r="K23" s="7">
        <v>75</v>
      </c>
      <c r="M23" s="10">
        <v>0.027800000000000002</v>
      </c>
      <c r="O23" s="10">
        <v>0.0539</v>
      </c>
      <c r="Q23" s="10">
        <v>0.0539</v>
      </c>
    </row>
  </sheetData>
  <sheetProtection selectLockedCells="1" selectUnlockedCells="1"/>
  <mergeCells count="5">
    <mergeCell ref="K2:AA2"/>
    <mergeCell ref="G4:K4"/>
    <mergeCell ref="M4:Q4"/>
    <mergeCell ref="U4:AA4"/>
    <mergeCell ref="U6:AA6"/>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3:W2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8.7109375" style="0" customWidth="1"/>
    <col min="5" max="5" width="7.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20.7109375" style="0" customWidth="1"/>
    <col min="12" max="12" width="8.7109375" style="0" customWidth="1"/>
    <col min="13" max="13" width="15.7109375" style="0" customWidth="1"/>
    <col min="14" max="14" width="8.7109375" style="0" customWidth="1"/>
    <col min="15" max="15" width="25.7109375" style="0" customWidth="1"/>
    <col min="16" max="16" width="8.7109375" style="0" customWidth="1"/>
    <col min="17" max="17" width="23.7109375" style="0" customWidth="1"/>
    <col min="18" max="18" width="8.7109375" style="0" customWidth="1"/>
    <col min="19" max="19" width="27.7109375" style="0" customWidth="1"/>
    <col min="20" max="20" width="8.7109375" style="0" customWidth="1"/>
    <col min="21" max="21" width="19.7109375" style="0" customWidth="1"/>
    <col min="22" max="22" width="8.7109375" style="0" customWidth="1"/>
    <col min="23" max="23" width="10.7109375" style="0" customWidth="1"/>
    <col min="24" max="16384" width="8.7109375" style="0" customWidth="1"/>
  </cols>
  <sheetData>
    <row r="3" spans="1:23" ht="15">
      <c r="A3" s="5" t="s">
        <v>1399</v>
      </c>
      <c r="B3" s="5"/>
      <c r="C3" s="5"/>
      <c r="D3" s="5"/>
      <c r="E3" s="5"/>
      <c r="F3" s="5"/>
      <c r="G3" s="5"/>
      <c r="H3" s="5"/>
      <c r="I3" s="5"/>
      <c r="S3" s="5" t="s">
        <v>1400</v>
      </c>
      <c r="T3" s="5"/>
      <c r="U3" s="5"/>
      <c r="V3" s="5"/>
      <c r="W3" s="5"/>
    </row>
    <row r="5" spans="1:23" ht="39.75" customHeight="1">
      <c r="A5" t="s">
        <v>1367</v>
      </c>
      <c r="C5" s="2" t="s">
        <v>1401</v>
      </c>
      <c r="D5" s="2"/>
      <c r="E5" s="2"/>
      <c r="G5" t="s">
        <v>1402</v>
      </c>
      <c r="I5" t="s">
        <v>1403</v>
      </c>
      <c r="K5" s="1" t="s">
        <v>1404</v>
      </c>
      <c r="M5" t="s">
        <v>1405</v>
      </c>
      <c r="O5" s="1" t="s">
        <v>1406</v>
      </c>
      <c r="Q5" s="1" t="s">
        <v>1407</v>
      </c>
      <c r="S5" s="1" t="s">
        <v>1408</v>
      </c>
      <c r="U5" s="1" t="s">
        <v>1409</v>
      </c>
      <c r="W5" t="s">
        <v>1410</v>
      </c>
    </row>
    <row r="7" spans="1:23" ht="15">
      <c r="A7" s="7">
        <v>1</v>
      </c>
      <c r="C7" s="7">
        <v>1</v>
      </c>
      <c r="E7" t="s">
        <v>1411</v>
      </c>
      <c r="G7" s="7">
        <v>560000000</v>
      </c>
      <c r="I7" s="7">
        <v>430000000</v>
      </c>
      <c r="K7" s="10">
        <v>0.0005</v>
      </c>
      <c r="M7" s="7">
        <v>280000</v>
      </c>
      <c r="O7" s="7">
        <v>215000</v>
      </c>
      <c r="Q7" s="7">
        <v>65000</v>
      </c>
      <c r="S7" s="7">
        <v>215000</v>
      </c>
      <c r="U7" t="s">
        <v>1381</v>
      </c>
      <c r="W7" s="7">
        <v>21500</v>
      </c>
    </row>
    <row r="8" spans="3:23" ht="15">
      <c r="C8" s="7">
        <v>2</v>
      </c>
      <c r="E8" t="s">
        <v>1412</v>
      </c>
      <c r="G8" s="7">
        <v>390000000</v>
      </c>
      <c r="I8" s="7">
        <v>310000000</v>
      </c>
      <c r="K8" s="10">
        <v>0.0019</v>
      </c>
      <c r="M8" s="7">
        <v>741000</v>
      </c>
      <c r="O8" s="7">
        <v>589000</v>
      </c>
      <c r="Q8" s="7">
        <v>152000</v>
      </c>
      <c r="S8" s="7">
        <v>589000</v>
      </c>
      <c r="U8" t="s">
        <v>1381</v>
      </c>
      <c r="W8" s="7">
        <v>58900</v>
      </c>
    </row>
    <row r="9" spans="3:23" ht="15">
      <c r="C9" s="7">
        <v>3</v>
      </c>
      <c r="E9" t="s">
        <v>1413</v>
      </c>
      <c r="G9" s="7">
        <v>260000000</v>
      </c>
      <c r="I9" s="7">
        <v>200000000</v>
      </c>
      <c r="K9" s="10">
        <v>0.004200000000000001</v>
      </c>
      <c r="M9" s="7">
        <v>1092000</v>
      </c>
      <c r="O9" s="7">
        <v>840000</v>
      </c>
      <c r="Q9" s="7">
        <v>252000</v>
      </c>
      <c r="S9" s="7">
        <v>840000</v>
      </c>
      <c r="U9" t="s">
        <v>1381</v>
      </c>
      <c r="W9" s="7">
        <v>84000</v>
      </c>
    </row>
    <row r="10" spans="3:23" ht="15">
      <c r="C10" s="7">
        <v>4</v>
      </c>
      <c r="E10" t="s">
        <v>1414</v>
      </c>
      <c r="G10" s="7">
        <v>160000000</v>
      </c>
      <c r="I10" s="7">
        <v>100000000</v>
      </c>
      <c r="K10" s="10">
        <v>0.006900000000000001</v>
      </c>
      <c r="M10" s="7">
        <v>1104000</v>
      </c>
      <c r="O10" s="7">
        <v>690000</v>
      </c>
      <c r="Q10" s="7">
        <v>414000</v>
      </c>
      <c r="S10" s="7">
        <v>690000</v>
      </c>
      <c r="U10" t="s">
        <v>1381</v>
      </c>
      <c r="W10" s="7">
        <v>69000</v>
      </c>
    </row>
    <row r="11" spans="3:23" ht="15">
      <c r="C11" s="7">
        <v>5</v>
      </c>
      <c r="E11" t="s">
        <v>1415</v>
      </c>
      <c r="G11" s="7">
        <v>80000000</v>
      </c>
      <c r="I11" s="7">
        <v>50000000</v>
      </c>
      <c r="K11" s="10">
        <v>0.0095</v>
      </c>
      <c r="M11" s="7">
        <v>760000</v>
      </c>
      <c r="O11" s="7">
        <v>475000</v>
      </c>
      <c r="Q11" s="7">
        <v>285000</v>
      </c>
      <c r="S11" s="7">
        <v>475000</v>
      </c>
      <c r="U11" t="s">
        <v>1381</v>
      </c>
      <c r="W11" s="7">
        <v>47500</v>
      </c>
    </row>
    <row r="13" spans="1:23" ht="15">
      <c r="A13" s="7">
        <v>2</v>
      </c>
      <c r="C13" s="7">
        <v>6</v>
      </c>
      <c r="E13" t="s">
        <v>1416</v>
      </c>
      <c r="G13" s="7">
        <v>75000000</v>
      </c>
      <c r="I13" s="7">
        <v>20000000</v>
      </c>
      <c r="K13" s="10">
        <v>0.012400000000000001</v>
      </c>
      <c r="M13" s="7">
        <v>930000</v>
      </c>
      <c r="O13" s="7">
        <v>248000</v>
      </c>
      <c r="Q13" s="7">
        <v>682000</v>
      </c>
      <c r="S13" s="7">
        <v>248000</v>
      </c>
      <c r="U13" t="s">
        <v>1381</v>
      </c>
      <c r="W13" s="7">
        <v>24800</v>
      </c>
    </row>
    <row r="14" spans="3:23" ht="15">
      <c r="C14" s="7">
        <v>7</v>
      </c>
      <c r="E14" t="s">
        <v>1417</v>
      </c>
      <c r="G14" s="7">
        <v>15000000</v>
      </c>
      <c r="I14" s="7">
        <v>20000000</v>
      </c>
      <c r="K14" s="10">
        <v>0.019100000000000002</v>
      </c>
      <c r="M14" s="7">
        <v>286500</v>
      </c>
      <c r="O14" s="7">
        <v>382000</v>
      </c>
      <c r="Q14" s="8">
        <v>-95500</v>
      </c>
      <c r="S14" s="7">
        <v>286500</v>
      </c>
      <c r="U14" t="s">
        <v>1381</v>
      </c>
      <c r="W14" s="7">
        <v>28650</v>
      </c>
    </row>
    <row r="15" spans="3:23" ht="15">
      <c r="C15" s="7">
        <v>8</v>
      </c>
      <c r="E15" t="s">
        <v>1418</v>
      </c>
      <c r="G15" s="7">
        <v>25000000</v>
      </c>
      <c r="I15" s="7">
        <v>1000000</v>
      </c>
      <c r="K15" s="10">
        <v>0.024800000000000003</v>
      </c>
      <c r="M15" s="7">
        <v>620000</v>
      </c>
      <c r="O15" s="7">
        <v>24800</v>
      </c>
      <c r="Q15" s="7">
        <v>595200</v>
      </c>
      <c r="S15" s="7">
        <v>24800</v>
      </c>
      <c r="U15" t="s">
        <v>1381</v>
      </c>
      <c r="W15" s="7">
        <v>2480</v>
      </c>
    </row>
    <row r="17" spans="1:21" ht="15">
      <c r="A17" s="7">
        <v>3</v>
      </c>
      <c r="C17" s="7">
        <v>9</v>
      </c>
      <c r="E17" t="s">
        <v>1419</v>
      </c>
      <c r="G17" s="7">
        <v>20000000</v>
      </c>
      <c r="I17" t="s">
        <v>41</v>
      </c>
      <c r="K17" s="10">
        <v>0.0221</v>
      </c>
      <c r="M17" s="7">
        <v>442000</v>
      </c>
      <c r="Q17" s="7">
        <v>442000</v>
      </c>
      <c r="U17" t="s">
        <v>1381</v>
      </c>
    </row>
    <row r="18" spans="3:21" ht="15">
      <c r="C18" s="7">
        <v>10</v>
      </c>
      <c r="E18" t="s">
        <v>1420</v>
      </c>
      <c r="G18" t="s">
        <v>41</v>
      </c>
      <c r="I18" t="s">
        <v>41</v>
      </c>
      <c r="K18" s="10">
        <v>0.0263</v>
      </c>
      <c r="U18" t="s">
        <v>1381</v>
      </c>
    </row>
    <row r="19" spans="3:21" ht="15">
      <c r="C19" s="7">
        <v>11</v>
      </c>
      <c r="E19" t="s">
        <v>1421</v>
      </c>
      <c r="G19" t="s">
        <v>41</v>
      </c>
      <c r="I19" t="s">
        <v>41</v>
      </c>
      <c r="K19" s="10">
        <v>0.0307</v>
      </c>
      <c r="U19" t="s">
        <v>1381</v>
      </c>
    </row>
    <row r="20" spans="3:21" ht="15">
      <c r="C20" s="7">
        <v>12</v>
      </c>
      <c r="E20" t="s">
        <v>1422</v>
      </c>
      <c r="G20" t="s">
        <v>41</v>
      </c>
      <c r="I20" t="s">
        <v>41</v>
      </c>
      <c r="K20" s="10">
        <v>0.0332</v>
      </c>
      <c r="U20" t="s">
        <v>1381</v>
      </c>
    </row>
    <row r="21" spans="3:21" ht="15">
      <c r="C21" s="7">
        <v>13</v>
      </c>
      <c r="E21" t="s">
        <v>1423</v>
      </c>
      <c r="G21" t="s">
        <v>41</v>
      </c>
      <c r="I21" t="s">
        <v>41</v>
      </c>
      <c r="K21" s="10">
        <v>0.0317</v>
      </c>
      <c r="U21" t="s">
        <v>1381</v>
      </c>
    </row>
    <row r="22" spans="3:23" ht="15">
      <c r="C22" s="7">
        <v>14</v>
      </c>
      <c r="E22" t="s">
        <v>1424</v>
      </c>
      <c r="G22" t="s">
        <v>41</v>
      </c>
      <c r="I22" t="s">
        <v>41</v>
      </c>
      <c r="K22" s="10">
        <v>0.027800000000000002</v>
      </c>
      <c r="O22" t="s">
        <v>41</v>
      </c>
      <c r="Q22" t="s">
        <v>41</v>
      </c>
      <c r="S22" t="s">
        <v>41</v>
      </c>
      <c r="U22" t="s">
        <v>1381</v>
      </c>
      <c r="W22" t="s">
        <v>41</v>
      </c>
    </row>
    <row r="24" spans="1:23" ht="15">
      <c r="A24" s="9" t="s">
        <v>1425</v>
      </c>
      <c r="Q24" s="12">
        <v>2791700</v>
      </c>
      <c r="W24" s="12">
        <v>336830</v>
      </c>
    </row>
    <row r="26" spans="1:7" ht="15">
      <c r="A26" s="5" t="s">
        <v>1426</v>
      </c>
      <c r="B26" s="5"/>
      <c r="C26" s="5"/>
      <c r="D26" s="5"/>
      <c r="E26" s="5"/>
      <c r="G26" s="12">
        <v>3157180</v>
      </c>
    </row>
  </sheetData>
  <sheetProtection selectLockedCells="1" selectUnlockedCells="1"/>
  <mergeCells count="4">
    <mergeCell ref="A3:I3"/>
    <mergeCell ref="S3:W3"/>
    <mergeCell ref="C5:E5"/>
    <mergeCell ref="A26:E26"/>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W26"/>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27.7109375" style="0" customWidth="1"/>
    <col min="4" max="4" width="8.7109375" style="0" customWidth="1"/>
    <col min="5" max="5" width="10.7109375" style="0" customWidth="1"/>
    <col min="6" max="6" width="8.7109375" style="0" customWidth="1"/>
    <col min="7" max="7" width="46.7109375" style="0" customWidth="1"/>
    <col min="8" max="8" width="8.7109375" style="0" customWidth="1"/>
    <col min="9" max="9" width="27.7109375" style="0" customWidth="1"/>
    <col min="10" max="10" width="8.7109375" style="0" customWidth="1"/>
    <col min="11" max="11" width="10.7109375" style="0" customWidth="1"/>
    <col min="12" max="12" width="8.7109375" style="0" customWidth="1"/>
    <col min="13" max="13" width="46.7109375" style="0" customWidth="1"/>
    <col min="14" max="14" width="8.7109375" style="0" customWidth="1"/>
    <col min="15" max="15" width="27.7109375" style="0" customWidth="1"/>
    <col min="16" max="16" width="8.7109375" style="0" customWidth="1"/>
    <col min="17" max="17" width="10.7109375" style="0" customWidth="1"/>
    <col min="18" max="18" width="8.7109375" style="0" customWidth="1"/>
    <col min="19" max="19" width="46.7109375" style="0" customWidth="1"/>
    <col min="20" max="20" width="8.7109375" style="0" customWidth="1"/>
    <col min="21" max="21" width="27.7109375" style="0" customWidth="1"/>
    <col min="22" max="22" width="8.7109375" style="0" customWidth="1"/>
    <col min="23" max="23" width="10.7109375" style="0" customWidth="1"/>
    <col min="24" max="16384" width="8.7109375" style="0" customWidth="1"/>
  </cols>
  <sheetData>
    <row r="2" spans="1:23" ht="15">
      <c r="A2" s="6"/>
      <c r="B2" s="6"/>
      <c r="C2" s="6"/>
      <c r="D2" s="6"/>
      <c r="E2" s="6"/>
      <c r="F2" s="6"/>
      <c r="G2" s="6"/>
      <c r="H2" s="6"/>
      <c r="I2" s="6"/>
      <c r="J2" s="6"/>
      <c r="K2" s="6"/>
      <c r="L2" s="6"/>
      <c r="M2" s="6"/>
      <c r="N2" s="6"/>
      <c r="O2" s="6"/>
      <c r="P2" s="6"/>
      <c r="Q2" s="6"/>
      <c r="R2" s="6"/>
      <c r="S2" s="6"/>
      <c r="T2" s="6"/>
      <c r="U2" s="6"/>
      <c r="V2" s="6"/>
      <c r="W2" s="6"/>
    </row>
    <row r="3" spans="1:23" ht="15" customHeight="1">
      <c r="A3" s="4" t="s">
        <v>1427</v>
      </c>
      <c r="B3" s="4"/>
      <c r="C3" s="4"/>
      <c r="D3" s="4"/>
      <c r="E3" s="4"/>
      <c r="F3" s="4"/>
      <c r="G3" s="4"/>
      <c r="H3" s="4"/>
      <c r="I3" s="4"/>
      <c r="J3" s="4"/>
      <c r="K3" s="4"/>
      <c r="L3" s="4"/>
      <c r="M3" s="4"/>
      <c r="N3" s="4"/>
      <c r="O3" s="4"/>
      <c r="P3" s="4"/>
      <c r="Q3" s="4"/>
      <c r="R3" s="4"/>
      <c r="S3" s="4"/>
      <c r="T3" s="4"/>
      <c r="U3" s="4"/>
      <c r="V3" s="4"/>
      <c r="W3" s="4"/>
    </row>
    <row r="5" spans="1:23" ht="15" customHeight="1">
      <c r="A5" s="4" t="s">
        <v>1428</v>
      </c>
      <c r="B5" s="4"/>
      <c r="C5" s="4"/>
      <c r="D5" s="4"/>
      <c r="E5" s="4"/>
      <c r="G5" s="4" t="s">
        <v>1429</v>
      </c>
      <c r="H5" s="4"/>
      <c r="I5" s="4"/>
      <c r="J5" s="4"/>
      <c r="K5" s="4"/>
      <c r="M5" s="4" t="s">
        <v>1430</v>
      </c>
      <c r="N5" s="4"/>
      <c r="O5" s="4"/>
      <c r="P5" s="4"/>
      <c r="Q5" s="4"/>
      <c r="S5" s="4" t="s">
        <v>1431</v>
      </c>
      <c r="T5" s="4"/>
      <c r="U5" s="4"/>
      <c r="V5" s="4"/>
      <c r="W5" s="4"/>
    </row>
    <row r="7" spans="1:23" ht="39.75" customHeight="1">
      <c r="A7" s="1" t="s">
        <v>1432</v>
      </c>
      <c r="C7" s="1" t="s">
        <v>1433</v>
      </c>
      <c r="E7" t="s">
        <v>1410</v>
      </c>
      <c r="G7" s="1" t="s">
        <v>1432</v>
      </c>
      <c r="I7" s="1" t="s">
        <v>1433</v>
      </c>
      <c r="K7" t="s">
        <v>1410</v>
      </c>
      <c r="M7" s="1" t="s">
        <v>1432</v>
      </c>
      <c r="O7" s="1" t="s">
        <v>1433</v>
      </c>
      <c r="Q7" t="s">
        <v>1410</v>
      </c>
      <c r="S7" s="1" t="s">
        <v>1432</v>
      </c>
      <c r="U7" s="1" t="s">
        <v>1433</v>
      </c>
      <c r="W7" t="s">
        <v>1410</v>
      </c>
    </row>
    <row r="11" ht="15">
      <c r="C11" s="10">
        <v>0.4</v>
      </c>
    </row>
    <row r="13" ht="15">
      <c r="I13" t="s">
        <v>1434</v>
      </c>
    </row>
    <row r="16" spans="1:21" ht="15">
      <c r="A16" s="7">
        <v>95500</v>
      </c>
      <c r="C16" s="10">
        <v>0.30000000000000004</v>
      </c>
      <c r="E16" s="7">
        <v>28650</v>
      </c>
      <c r="U16" t="s">
        <v>473</v>
      </c>
    </row>
    <row r="20" ht="15">
      <c r="O20" s="10">
        <v>0.4</v>
      </c>
    </row>
    <row r="21" spans="3:5" ht="15">
      <c r="C21" s="10">
        <v>0.30000000000000004</v>
      </c>
      <c r="E21" s="7">
        <v>0</v>
      </c>
    </row>
    <row r="26" spans="5:21" ht="15">
      <c r="E26" s="12">
        <v>28650</v>
      </c>
      <c r="K26" t="s">
        <v>41</v>
      </c>
      <c r="Q26" t="s">
        <v>41</v>
      </c>
      <c r="U26" t="s">
        <v>41</v>
      </c>
    </row>
  </sheetData>
  <sheetProtection selectLockedCells="1" selectUnlockedCells="1"/>
  <mergeCells count="6">
    <mergeCell ref="A2:W2"/>
    <mergeCell ref="A3:W3"/>
    <mergeCell ref="A5:E5"/>
    <mergeCell ref="G5:K5"/>
    <mergeCell ref="M5:Q5"/>
    <mergeCell ref="S5:W5"/>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6.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32.7109375" style="0" customWidth="1"/>
    <col min="18" max="16384" width="8.7109375" style="0" customWidth="1"/>
  </cols>
  <sheetData>
    <row r="2" spans="3:17" ht="15" customHeight="1">
      <c r="C2" s="4" t="s">
        <v>1435</v>
      </c>
      <c r="D2" s="4"/>
      <c r="E2" s="4"/>
      <c r="F2" s="4"/>
      <c r="G2" s="4"/>
      <c r="H2" s="4"/>
      <c r="I2" s="4"/>
      <c r="J2" s="4"/>
      <c r="K2" s="4"/>
      <c r="L2" s="4"/>
      <c r="M2" s="4"/>
      <c r="N2" s="4"/>
      <c r="O2" s="4"/>
      <c r="P2" s="4"/>
      <c r="Q2" s="4"/>
    </row>
    <row r="4" spans="1:17" ht="39.75" customHeight="1">
      <c r="A4" s="9" t="s">
        <v>1368</v>
      </c>
      <c r="C4" s="9" t="s">
        <v>1369</v>
      </c>
      <c r="E4" s="4" t="s">
        <v>1370</v>
      </c>
      <c r="F4" s="4"/>
      <c r="G4" s="4"/>
      <c r="H4" s="4"/>
      <c r="I4" s="4"/>
      <c r="K4" s="4" t="s">
        <v>1436</v>
      </c>
      <c r="L4" s="4"/>
      <c r="M4" s="4"/>
      <c r="N4" s="4"/>
      <c r="O4" s="4"/>
      <c r="Q4" s="11" t="s">
        <v>1437</v>
      </c>
    </row>
    <row r="6" spans="5:17" ht="15">
      <c r="E6" t="s">
        <v>1374</v>
      </c>
      <c r="G6" t="s">
        <v>646</v>
      </c>
      <c r="I6" t="s">
        <v>1375</v>
      </c>
      <c r="K6" t="s">
        <v>1374</v>
      </c>
      <c r="M6" t="s">
        <v>646</v>
      </c>
      <c r="O6" t="s">
        <v>1375</v>
      </c>
      <c r="Q6" t="s">
        <v>1438</v>
      </c>
    </row>
    <row r="8" spans="1:17" ht="15">
      <c r="A8" s="7">
        <v>1</v>
      </c>
      <c r="C8" t="s">
        <v>1380</v>
      </c>
      <c r="E8" s="7">
        <v>200</v>
      </c>
      <c r="G8" s="7">
        <v>400</v>
      </c>
      <c r="I8" s="7">
        <v>200</v>
      </c>
      <c r="K8" s="10">
        <v>0.0008</v>
      </c>
      <c r="M8" s="10">
        <v>0.0016</v>
      </c>
      <c r="O8" s="10">
        <v>0.0008</v>
      </c>
      <c r="Q8" s="10">
        <v>0.019200000000000002</v>
      </c>
    </row>
    <row r="9" spans="1:17" ht="15">
      <c r="A9" s="7">
        <v>2</v>
      </c>
      <c r="C9" t="s">
        <v>1383</v>
      </c>
      <c r="E9" s="7">
        <v>200</v>
      </c>
      <c r="G9" s="7">
        <v>400</v>
      </c>
      <c r="I9" s="7">
        <v>200</v>
      </c>
      <c r="K9" s="10">
        <v>0.003</v>
      </c>
      <c r="M9" s="10">
        <v>0.0063</v>
      </c>
      <c r="O9" s="10">
        <v>0.0031000000000000003</v>
      </c>
      <c r="Q9" s="10">
        <v>0.0167</v>
      </c>
    </row>
    <row r="10" spans="1:17" ht="15">
      <c r="A10" s="7">
        <v>3</v>
      </c>
      <c r="C10" t="s">
        <v>1384</v>
      </c>
      <c r="E10" s="7">
        <v>200</v>
      </c>
      <c r="G10" s="7">
        <v>400</v>
      </c>
      <c r="I10" s="7">
        <v>200</v>
      </c>
      <c r="K10" s="10">
        <v>0.0067</v>
      </c>
      <c r="M10" s="10">
        <v>0.014</v>
      </c>
      <c r="O10" s="10">
        <v>0.007</v>
      </c>
      <c r="Q10" s="10">
        <v>0.0125</v>
      </c>
    </row>
    <row r="11" spans="1:17" ht="15">
      <c r="A11" s="7">
        <v>4</v>
      </c>
      <c r="C11" t="s">
        <v>1385</v>
      </c>
      <c r="E11" s="7">
        <v>200</v>
      </c>
      <c r="G11" s="7">
        <v>400</v>
      </c>
      <c r="I11" s="7">
        <v>200</v>
      </c>
      <c r="K11" s="10">
        <v>0.011</v>
      </c>
      <c r="M11" s="10">
        <v>0.023100000000000002</v>
      </c>
      <c r="O11" s="10">
        <v>0.011600000000000001</v>
      </c>
      <c r="Q11" s="10">
        <v>0.007500000000000001</v>
      </c>
    </row>
    <row r="12" spans="1:17" ht="15">
      <c r="A12" s="7">
        <v>5</v>
      </c>
      <c r="C12" t="s">
        <v>1386</v>
      </c>
      <c r="E12" s="7">
        <v>200</v>
      </c>
      <c r="G12" s="7">
        <v>400</v>
      </c>
      <c r="I12" s="7">
        <v>200</v>
      </c>
      <c r="K12" s="10">
        <v>0.0152</v>
      </c>
      <c r="M12" s="10">
        <v>0.032</v>
      </c>
      <c r="O12" s="10">
        <v>0.016</v>
      </c>
      <c r="Q12" s="10">
        <v>0.0025</v>
      </c>
    </row>
    <row r="14" spans="1:15" ht="15">
      <c r="A14" s="7">
        <v>6</v>
      </c>
      <c r="C14" t="s">
        <v>1388</v>
      </c>
      <c r="E14" s="7">
        <v>200</v>
      </c>
      <c r="G14" s="7">
        <v>400</v>
      </c>
      <c r="I14" s="7">
        <v>200</v>
      </c>
      <c r="K14" s="10">
        <v>0.024800000000000003</v>
      </c>
      <c r="M14" s="10">
        <v>0.039900000000000005</v>
      </c>
      <c r="O14" s="10">
        <v>0.026600000000000002</v>
      </c>
    </row>
    <row r="15" spans="1:15" ht="15">
      <c r="A15" s="7">
        <v>7</v>
      </c>
      <c r="C15" t="s">
        <v>1389</v>
      </c>
      <c r="E15" s="7">
        <v>200</v>
      </c>
      <c r="G15" s="7">
        <v>400</v>
      </c>
      <c r="I15" s="7">
        <v>200</v>
      </c>
      <c r="K15" s="10">
        <v>0.038200000000000005</v>
      </c>
      <c r="M15" s="10">
        <v>0.0422</v>
      </c>
      <c r="O15" s="10">
        <v>0.0422</v>
      </c>
    </row>
    <row r="16" spans="1:15" ht="15">
      <c r="A16" s="7">
        <v>8</v>
      </c>
      <c r="C16" t="s">
        <v>1391</v>
      </c>
      <c r="E16" s="7">
        <v>200</v>
      </c>
      <c r="G16" s="7">
        <v>400</v>
      </c>
      <c r="I16" s="7">
        <v>200</v>
      </c>
      <c r="K16" s="10">
        <v>0.049600000000000005</v>
      </c>
      <c r="M16" s="10">
        <v>0.0563</v>
      </c>
      <c r="O16" s="10">
        <v>0.5629999999999998</v>
      </c>
    </row>
    <row r="18" spans="1:15" ht="15">
      <c r="A18" s="7">
        <v>9</v>
      </c>
      <c r="C18" t="s">
        <v>1393</v>
      </c>
      <c r="E18" s="7">
        <v>200</v>
      </c>
      <c r="G18" s="7">
        <v>400</v>
      </c>
      <c r="I18" s="7">
        <v>200</v>
      </c>
      <c r="K18" s="10">
        <v>0.0591</v>
      </c>
      <c r="M18" s="10">
        <v>0.06900000000000002</v>
      </c>
      <c r="O18" s="10">
        <v>0.06900000000000002</v>
      </c>
    </row>
    <row r="19" spans="1:15" ht="15">
      <c r="A19" s="7">
        <v>10</v>
      </c>
      <c r="C19" t="s">
        <v>1394</v>
      </c>
      <c r="E19" s="7">
        <v>200</v>
      </c>
      <c r="G19" s="7">
        <v>400</v>
      </c>
      <c r="I19" s="7">
        <v>200</v>
      </c>
      <c r="K19" s="10">
        <v>0.0702</v>
      </c>
      <c r="M19" s="10">
        <v>0.08560000000000001</v>
      </c>
      <c r="O19" s="10">
        <v>0.08560000000000001</v>
      </c>
    </row>
    <row r="20" spans="1:15" ht="15">
      <c r="A20" s="7">
        <v>11</v>
      </c>
      <c r="C20" t="s">
        <v>1395</v>
      </c>
      <c r="E20" s="7">
        <v>200</v>
      </c>
      <c r="G20" s="7">
        <v>400</v>
      </c>
      <c r="I20" s="7">
        <v>200</v>
      </c>
      <c r="K20" s="10">
        <v>0.0823</v>
      </c>
      <c r="M20" s="10">
        <v>0.1076</v>
      </c>
      <c r="O20" s="10">
        <v>0.1076</v>
      </c>
    </row>
    <row r="21" spans="1:15" ht="15">
      <c r="A21" s="7">
        <v>12</v>
      </c>
      <c r="C21" t="s">
        <v>1396</v>
      </c>
      <c r="E21" s="7">
        <v>200</v>
      </c>
      <c r="G21" s="7">
        <v>400</v>
      </c>
      <c r="I21" s="7">
        <v>200</v>
      </c>
      <c r="K21" s="10">
        <v>0.0894</v>
      </c>
      <c r="M21" s="10">
        <v>0.13090000000000002</v>
      </c>
      <c r="O21" s="10">
        <v>0.13090000000000002</v>
      </c>
    </row>
    <row r="22" spans="1:15" ht="15">
      <c r="A22" s="7">
        <v>13</v>
      </c>
      <c r="C22" t="s">
        <v>1397</v>
      </c>
      <c r="E22" s="7">
        <v>200</v>
      </c>
      <c r="G22" s="7">
        <v>400</v>
      </c>
      <c r="I22" s="7">
        <v>200</v>
      </c>
      <c r="K22" s="10">
        <v>0.086</v>
      </c>
      <c r="M22" s="10">
        <v>0.145</v>
      </c>
      <c r="O22" s="10">
        <v>0.145</v>
      </c>
    </row>
    <row r="23" spans="1:15" ht="15">
      <c r="A23" s="7">
        <v>14</v>
      </c>
      <c r="C23" t="s">
        <v>1398</v>
      </c>
      <c r="E23" s="7">
        <v>200</v>
      </c>
      <c r="G23" s="7">
        <v>400</v>
      </c>
      <c r="I23" s="7">
        <v>200</v>
      </c>
      <c r="K23" s="10">
        <v>0.0762</v>
      </c>
      <c r="M23" s="10">
        <v>0.148</v>
      </c>
      <c r="O23" s="10">
        <v>0.148</v>
      </c>
    </row>
  </sheetData>
  <sheetProtection selectLockedCells="1" selectUnlockedCells="1"/>
  <mergeCells count="3">
    <mergeCell ref="C2:Q2"/>
    <mergeCell ref="E4:I4"/>
    <mergeCell ref="K4:O4"/>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C37"/>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60.7109375" style="0" customWidth="1"/>
    <col min="4" max="16384" width="8.7109375" style="0" customWidth="1"/>
  </cols>
  <sheetData>
    <row r="2" spans="1:3" ht="39.75" customHeight="1">
      <c r="A2" s="9" t="s">
        <v>1439</v>
      </c>
      <c r="C2" s="11" t="s">
        <v>1440</v>
      </c>
    </row>
    <row r="4" ht="15">
      <c r="A4" s="9" t="s">
        <v>1441</v>
      </c>
    </row>
    <row r="5" spans="1:3" ht="15">
      <c r="A5" t="s">
        <v>1442</v>
      </c>
      <c r="C5" s="7">
        <v>80423</v>
      </c>
    </row>
    <row r="6" spans="1:3" ht="15">
      <c r="A6" t="s">
        <v>1443</v>
      </c>
      <c r="C6" s="7">
        <v>2984</v>
      </c>
    </row>
    <row r="7" spans="1:3" ht="15">
      <c r="A7" t="s">
        <v>1444</v>
      </c>
      <c r="C7" s="7">
        <v>23753</v>
      </c>
    </row>
    <row r="8" spans="1:3" ht="15">
      <c r="A8" t="s">
        <v>1445</v>
      </c>
      <c r="C8" s="7">
        <v>9182</v>
      </c>
    </row>
    <row r="9" spans="1:3" ht="15">
      <c r="A9" s="9" t="s">
        <v>1446</v>
      </c>
      <c r="C9" s="12">
        <v>116342</v>
      </c>
    </row>
    <row r="10" spans="1:3" ht="15">
      <c r="A10" t="s">
        <v>1447</v>
      </c>
      <c r="C10" s="7">
        <v>946201</v>
      </c>
    </row>
    <row r="11" spans="1:3" ht="15">
      <c r="A11" s="9" t="s">
        <v>1448</v>
      </c>
      <c r="C11" s="12">
        <v>1062543</v>
      </c>
    </row>
    <row r="12" spans="1:3" ht="15">
      <c r="A12" s="9" t="s">
        <v>1449</v>
      </c>
      <c r="C12" s="12">
        <v>1209635</v>
      </c>
    </row>
    <row r="14" spans="1:3" ht="15">
      <c r="A14" s="9" t="s">
        <v>1450</v>
      </c>
      <c r="C14" s="12">
        <v>147093</v>
      </c>
    </row>
    <row r="16" spans="1:3" ht="15">
      <c r="A16" s="2"/>
      <c r="B16" s="2"/>
      <c r="C16" s="2"/>
    </row>
    <row r="17" ht="15">
      <c r="A17" s="9" t="s">
        <v>1451</v>
      </c>
    </row>
    <row r="18" spans="1:3" ht="15">
      <c r="A18" t="s">
        <v>1452</v>
      </c>
      <c r="C18" s="7">
        <v>24281</v>
      </c>
    </row>
    <row r="19" spans="1:3" ht="15">
      <c r="A19" t="s">
        <v>1453</v>
      </c>
      <c r="C19" s="7">
        <v>22172</v>
      </c>
    </row>
    <row r="20" spans="1:3" ht="15">
      <c r="A20" t="s">
        <v>1454</v>
      </c>
      <c r="C20" s="7">
        <v>289675</v>
      </c>
    </row>
    <row r="22" spans="1:3" ht="15">
      <c r="A22" s="9" t="s">
        <v>1455</v>
      </c>
      <c r="C22" s="12">
        <v>336128</v>
      </c>
    </row>
    <row r="24" spans="1:3" ht="15">
      <c r="A24" s="2"/>
      <c r="B24" s="2"/>
      <c r="C24" s="2"/>
    </row>
    <row r="25" ht="15">
      <c r="A25" s="9" t="s">
        <v>1456</v>
      </c>
    </row>
    <row r="26" spans="1:3" ht="15">
      <c r="A26" t="s">
        <v>1457</v>
      </c>
      <c r="C26" s="7">
        <v>24281</v>
      </c>
    </row>
    <row r="27" spans="1:3" ht="15">
      <c r="A27" t="s">
        <v>1458</v>
      </c>
      <c r="C27" s="7">
        <v>22172</v>
      </c>
    </row>
    <row r="28" spans="1:3" ht="15">
      <c r="A28" s="9" t="s">
        <v>1459</v>
      </c>
      <c r="C28" s="12">
        <v>89929</v>
      </c>
    </row>
    <row r="30" spans="1:3" ht="15">
      <c r="A30" s="9" t="s">
        <v>1450</v>
      </c>
      <c r="C30" s="12">
        <v>43476</v>
      </c>
    </row>
    <row r="32" spans="1:3" ht="15">
      <c r="A32" s="2"/>
      <c r="B32" s="2"/>
      <c r="C32" s="2"/>
    </row>
    <row r="33" ht="15">
      <c r="A33" s="9" t="s">
        <v>1460</v>
      </c>
    </row>
    <row r="34" spans="1:3" ht="15">
      <c r="A34" t="s">
        <v>1461</v>
      </c>
      <c r="C34" s="7">
        <v>289675</v>
      </c>
    </row>
    <row r="35" spans="1:3" ht="15">
      <c r="A35" s="9" t="s">
        <v>1462</v>
      </c>
      <c r="C35" s="7">
        <v>302409</v>
      </c>
    </row>
    <row r="37" spans="1:3" ht="15">
      <c r="A37" s="9" t="s">
        <v>1450</v>
      </c>
      <c r="C37" s="12">
        <v>12734</v>
      </c>
    </row>
  </sheetData>
  <sheetProtection selectLockedCells="1" selectUnlockedCells="1"/>
  <mergeCells count="3">
    <mergeCell ref="A16:C16"/>
    <mergeCell ref="A24:C24"/>
    <mergeCell ref="A32:C32"/>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23.7109375" style="0" customWidth="1"/>
    <col min="4" max="4" width="8.7109375" style="0" customWidth="1"/>
    <col min="5" max="5" width="27.7109375" style="0" customWidth="1"/>
    <col min="6" max="16384" width="8.7109375" style="0" customWidth="1"/>
  </cols>
  <sheetData>
    <row r="2" spans="1:6" ht="15" customHeight="1">
      <c r="A2" s="4" t="s">
        <v>1463</v>
      </c>
      <c r="B2" s="4"/>
      <c r="C2" s="4"/>
      <c r="D2" s="4"/>
      <c r="E2" s="4"/>
      <c r="F2" s="4"/>
    </row>
    <row r="4" spans="1:5" ht="39.75" customHeight="1">
      <c r="A4" s="9" t="s">
        <v>1464</v>
      </c>
      <c r="C4" s="4" t="s">
        <v>1465</v>
      </c>
      <c r="D4" s="4"/>
      <c r="E4" s="4"/>
    </row>
    <row r="5" spans="3:5" ht="15">
      <c r="C5" s="2"/>
      <c r="D5" s="2"/>
      <c r="E5" s="2"/>
    </row>
    <row r="6" spans="3:5" ht="39.75" customHeight="1">
      <c r="C6" s="11" t="s">
        <v>1466</v>
      </c>
      <c r="E6" s="11" t="s">
        <v>1467</v>
      </c>
    </row>
    <row r="8" spans="1:5" ht="15">
      <c r="A8" t="s">
        <v>1468</v>
      </c>
      <c r="C8" s="7">
        <v>20000</v>
      </c>
      <c r="E8" s="7">
        <v>60000</v>
      </c>
    </row>
    <row r="9" spans="1:5" ht="15">
      <c r="A9" t="s">
        <v>1312</v>
      </c>
      <c r="C9" s="7">
        <v>10537</v>
      </c>
      <c r="E9" s="7">
        <v>61958</v>
      </c>
    </row>
    <row r="10" spans="1:5" ht="15">
      <c r="A10" t="s">
        <v>1313</v>
      </c>
      <c r="C10" s="7">
        <v>115</v>
      </c>
      <c r="E10" s="7">
        <v>36592</v>
      </c>
    </row>
    <row r="11" spans="1:5" ht="15">
      <c r="A11" t="s">
        <v>1469</v>
      </c>
      <c r="C11" s="7">
        <v>2642</v>
      </c>
      <c r="E11" s="7">
        <v>51389</v>
      </c>
    </row>
  </sheetData>
  <sheetProtection selectLockedCells="1" selectUnlockedCells="1"/>
  <mergeCells count="3">
    <mergeCell ref="A2:F2"/>
    <mergeCell ref="C4:E4"/>
    <mergeCell ref="C5:E5"/>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23.7109375" style="0" customWidth="1"/>
    <col min="4" max="4" width="8.7109375" style="0" customWidth="1"/>
    <col min="5" max="5" width="27.7109375" style="0" customWidth="1"/>
    <col min="6" max="16384" width="8.7109375" style="0" customWidth="1"/>
  </cols>
  <sheetData>
    <row r="2" spans="1:6" ht="15" customHeight="1">
      <c r="A2" s="4" t="s">
        <v>1470</v>
      </c>
      <c r="B2" s="4"/>
      <c r="C2" s="4"/>
      <c r="D2" s="4"/>
      <c r="E2" s="4"/>
      <c r="F2" s="4"/>
    </row>
    <row r="4" spans="1:5" ht="39.75" customHeight="1">
      <c r="A4" s="11" t="s">
        <v>1471</v>
      </c>
      <c r="C4" s="4" t="s">
        <v>1472</v>
      </c>
      <c r="D4" s="4"/>
      <c r="E4" s="4"/>
    </row>
    <row r="5" spans="3:5" ht="15">
      <c r="C5" s="2"/>
      <c r="D5" s="2"/>
      <c r="E5" s="2"/>
    </row>
    <row r="6" spans="3:5" ht="39.75" customHeight="1">
      <c r="C6" s="11" t="s">
        <v>1466</v>
      </c>
      <c r="E6" s="11" t="s">
        <v>1467</v>
      </c>
    </row>
    <row r="8" spans="1:5" ht="15">
      <c r="A8" t="s">
        <v>1468</v>
      </c>
      <c r="C8" s="10">
        <v>30</v>
      </c>
      <c r="E8" s="10">
        <v>45</v>
      </c>
    </row>
    <row r="9" spans="1:5" ht="15">
      <c r="A9" t="s">
        <v>1473</v>
      </c>
      <c r="C9" s="10">
        <v>14.1</v>
      </c>
      <c r="E9" s="10">
        <v>30</v>
      </c>
    </row>
    <row r="10" spans="1:5" ht="15">
      <c r="A10" t="s">
        <v>1474</v>
      </c>
      <c r="C10" s="10">
        <v>0</v>
      </c>
      <c r="E10" s="10">
        <v>1.4</v>
      </c>
    </row>
    <row r="11" spans="1:5" ht="15">
      <c r="A11" t="s">
        <v>1469</v>
      </c>
      <c r="C11" s="10">
        <v>3.7</v>
      </c>
      <c r="E11" s="10">
        <v>20.2</v>
      </c>
    </row>
  </sheetData>
  <sheetProtection selectLockedCells="1" selectUnlockedCells="1"/>
  <mergeCells count="3">
    <mergeCell ref="A2:F2"/>
    <mergeCell ref="C4:E4"/>
    <mergeCell ref="C5:E5"/>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23.7109375" style="0" customWidth="1"/>
    <col min="4" max="4" width="8.7109375" style="0" customWidth="1"/>
    <col min="5" max="5" width="27.7109375" style="0" customWidth="1"/>
    <col min="6" max="16384" width="8.7109375" style="0" customWidth="1"/>
  </cols>
  <sheetData>
    <row r="2" spans="1:5" ht="39.75" customHeight="1">
      <c r="A2" s="11" t="s">
        <v>1475</v>
      </c>
      <c r="C2" s="4" t="s">
        <v>1476</v>
      </c>
      <c r="D2" s="4"/>
      <c r="E2" s="4"/>
    </row>
    <row r="3" spans="3:5" ht="15">
      <c r="C3" s="2"/>
      <c r="D3" s="2"/>
      <c r="E3" s="2"/>
    </row>
    <row r="4" spans="3:5" ht="39.75" customHeight="1">
      <c r="C4" s="11" t="s">
        <v>1466</v>
      </c>
      <c r="E4" s="11" t="s">
        <v>1467</v>
      </c>
    </row>
    <row r="6" spans="1:5" ht="15">
      <c r="A6" t="s">
        <v>1468</v>
      </c>
      <c r="C6" s="7">
        <v>30000</v>
      </c>
      <c r="E6" s="7">
        <v>66000</v>
      </c>
    </row>
    <row r="7" spans="1:5" ht="15">
      <c r="A7" t="s">
        <v>1473</v>
      </c>
      <c r="C7" s="7">
        <v>12059</v>
      </c>
      <c r="E7" s="7">
        <v>62624</v>
      </c>
    </row>
    <row r="8" spans="1:5" ht="15">
      <c r="A8" t="s">
        <v>1474</v>
      </c>
      <c r="C8" s="7">
        <v>599</v>
      </c>
      <c r="E8" s="7">
        <v>39866</v>
      </c>
    </row>
    <row r="9" spans="1:5" ht="15">
      <c r="A9" t="s">
        <v>1469</v>
      </c>
      <c r="C9" s="7">
        <v>3764</v>
      </c>
      <c r="E9" s="7">
        <v>52969</v>
      </c>
    </row>
  </sheetData>
  <sheetProtection selectLockedCells="1" selectUnlockedCells="1"/>
  <mergeCells count="2">
    <mergeCell ref="C2:E2"/>
    <mergeCell ref="C3:E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6.7109375" style="0" customWidth="1"/>
    <col min="4" max="4" width="8.7109375" style="0" customWidth="1"/>
    <col min="5" max="5" width="10.7109375" style="0" customWidth="1"/>
    <col min="6" max="16384" width="8.7109375" style="0" customWidth="1"/>
  </cols>
  <sheetData>
    <row r="2" spans="1:6" ht="15" customHeight="1">
      <c r="A2" s="4" t="s">
        <v>182</v>
      </c>
      <c r="B2" s="4"/>
      <c r="C2" s="4"/>
      <c r="D2" s="4"/>
      <c r="E2" s="4"/>
      <c r="F2" s="4"/>
    </row>
    <row r="4" spans="1:5" ht="15">
      <c r="A4" s="9" t="s">
        <v>183</v>
      </c>
      <c r="C4" s="9" t="s">
        <v>184</v>
      </c>
      <c r="E4" s="9" t="s">
        <v>185</v>
      </c>
    </row>
    <row r="6" spans="1:5" ht="15">
      <c r="A6" t="s">
        <v>186</v>
      </c>
      <c r="C6" s="7">
        <v>78108391607</v>
      </c>
      <c r="E6" t="s">
        <v>187</v>
      </c>
    </row>
    <row r="7" spans="1:5" ht="15">
      <c r="A7" t="s">
        <v>188</v>
      </c>
      <c r="C7" s="7">
        <v>66822519695</v>
      </c>
      <c r="E7" s="10">
        <v>35.46</v>
      </c>
    </row>
    <row r="8" spans="1:5" ht="15">
      <c r="A8" t="s">
        <v>189</v>
      </c>
      <c r="C8" s="7">
        <v>13626663708</v>
      </c>
      <c r="E8" s="10">
        <v>7.23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23.7109375" style="0" customWidth="1"/>
    <col min="4" max="4" width="8.7109375" style="0" customWidth="1"/>
    <col min="5" max="5" width="27.7109375" style="0" customWidth="1"/>
    <col min="6" max="16384" width="8.7109375" style="0" customWidth="1"/>
  </cols>
  <sheetData>
    <row r="2" spans="1:6" ht="15" customHeight="1">
      <c r="A2" s="4" t="s">
        <v>1477</v>
      </c>
      <c r="B2" s="4"/>
      <c r="C2" s="4"/>
      <c r="D2" s="4"/>
      <c r="E2" s="4"/>
      <c r="F2" s="4"/>
    </row>
    <row r="4" spans="1:5" ht="39.75" customHeight="1">
      <c r="A4" s="11" t="s">
        <v>1475</v>
      </c>
      <c r="C4" s="4" t="s">
        <v>1478</v>
      </c>
      <c r="D4" s="4"/>
      <c r="E4" s="4"/>
    </row>
    <row r="5" spans="3:5" ht="15">
      <c r="C5" s="2"/>
      <c r="D5" s="2"/>
      <c r="E5" s="2"/>
    </row>
    <row r="6" spans="3:5" ht="39.75" customHeight="1">
      <c r="C6" s="11" t="s">
        <v>1466</v>
      </c>
      <c r="E6" s="11" t="s">
        <v>1467</v>
      </c>
    </row>
    <row r="8" spans="1:5" ht="15">
      <c r="A8" t="s">
        <v>1468</v>
      </c>
      <c r="C8" s="7">
        <v>20000</v>
      </c>
      <c r="E8" s="7">
        <v>50000</v>
      </c>
    </row>
    <row r="9" spans="1:5" ht="15">
      <c r="A9" t="s">
        <v>1312</v>
      </c>
      <c r="C9" s="7">
        <v>6653</v>
      </c>
      <c r="E9" s="7">
        <v>32976</v>
      </c>
    </row>
    <row r="10" spans="1:5" ht="15">
      <c r="A10" t="s">
        <v>1313</v>
      </c>
      <c r="C10" s="7">
        <v>350</v>
      </c>
      <c r="E10" s="7">
        <v>3551</v>
      </c>
    </row>
    <row r="11" spans="1:5" ht="15">
      <c r="A11" t="s">
        <v>1469</v>
      </c>
      <c r="C11" s="7">
        <v>2505</v>
      </c>
      <c r="E11" s="7">
        <v>13303</v>
      </c>
    </row>
  </sheetData>
  <sheetProtection selectLockedCells="1" selectUnlockedCells="1"/>
  <mergeCells count="3">
    <mergeCell ref="A2:F2"/>
    <mergeCell ref="C4:E4"/>
    <mergeCell ref="C5:E5"/>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23.7109375" style="0" customWidth="1"/>
    <col min="4" max="4" width="8.7109375" style="0" customWidth="1"/>
    <col min="5" max="5" width="27.7109375" style="0" customWidth="1"/>
    <col min="6" max="16384" width="8.7109375" style="0" customWidth="1"/>
  </cols>
  <sheetData>
    <row r="2" spans="1:6" ht="15" customHeight="1">
      <c r="A2" s="4" t="s">
        <v>1479</v>
      </c>
      <c r="B2" s="4"/>
      <c r="C2" s="4"/>
      <c r="D2" s="4"/>
      <c r="E2" s="4"/>
      <c r="F2" s="4"/>
    </row>
    <row r="4" spans="1:5" ht="39.75" customHeight="1">
      <c r="A4" s="11" t="s">
        <v>1471</v>
      </c>
      <c r="C4" s="4" t="s">
        <v>1480</v>
      </c>
      <c r="D4" s="4"/>
      <c r="E4" s="4"/>
    </row>
    <row r="5" spans="3:5" ht="15">
      <c r="C5" s="2"/>
      <c r="D5" s="2"/>
      <c r="E5" s="2"/>
    </row>
    <row r="6" spans="3:5" ht="39.75" customHeight="1">
      <c r="C6" s="11" t="s">
        <v>1466</v>
      </c>
      <c r="E6" s="11" t="s">
        <v>1467</v>
      </c>
    </row>
    <row r="8" spans="1:5" ht="15">
      <c r="A8" s="1" t="s">
        <v>1481</v>
      </c>
      <c r="C8" s="10">
        <v>30</v>
      </c>
      <c r="E8" s="10">
        <v>45</v>
      </c>
    </row>
    <row r="9" spans="1:5" ht="15">
      <c r="A9" t="s">
        <v>1473</v>
      </c>
      <c r="C9" s="10">
        <v>8.1</v>
      </c>
      <c r="E9" s="10">
        <v>34.9</v>
      </c>
    </row>
    <row r="10" spans="1:5" ht="15">
      <c r="A10" t="s">
        <v>1474</v>
      </c>
      <c r="C10" s="10">
        <v>0.4</v>
      </c>
      <c r="E10" s="10">
        <v>0.1</v>
      </c>
    </row>
    <row r="11" spans="1:5" ht="15">
      <c r="A11" t="s">
        <v>1469</v>
      </c>
      <c r="C11" s="10">
        <v>2.5</v>
      </c>
      <c r="E11" s="10">
        <v>4.9</v>
      </c>
    </row>
  </sheetData>
  <sheetProtection selectLockedCells="1" selectUnlockedCells="1"/>
  <mergeCells count="3">
    <mergeCell ref="A2:F2"/>
    <mergeCell ref="C4:E4"/>
    <mergeCell ref="C5:E5"/>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23.7109375" style="0" customWidth="1"/>
    <col min="4" max="4" width="8.7109375" style="0" customWidth="1"/>
    <col min="5" max="5" width="27.7109375" style="0" customWidth="1"/>
    <col min="6" max="16384" width="8.7109375" style="0" customWidth="1"/>
  </cols>
  <sheetData>
    <row r="2" spans="1:6" ht="15" customHeight="1">
      <c r="A2" s="4" t="s">
        <v>1482</v>
      </c>
      <c r="B2" s="4"/>
      <c r="C2" s="4"/>
      <c r="D2" s="4"/>
      <c r="E2" s="4"/>
      <c r="F2" s="4"/>
    </row>
    <row r="4" spans="1:5" ht="39.75" customHeight="1">
      <c r="A4" s="11" t="s">
        <v>1475</v>
      </c>
      <c r="C4" s="4" t="s">
        <v>1483</v>
      </c>
      <c r="D4" s="4"/>
      <c r="E4" s="4"/>
    </row>
    <row r="5" spans="3:5" ht="15">
      <c r="C5" s="2"/>
      <c r="D5" s="2"/>
      <c r="E5" s="2"/>
    </row>
    <row r="6" spans="3:5" ht="39.75" customHeight="1">
      <c r="C6" s="11" t="s">
        <v>1466</v>
      </c>
      <c r="E6" s="11" t="s">
        <v>1467</v>
      </c>
    </row>
    <row r="8" spans="1:5" ht="15">
      <c r="A8" t="s">
        <v>1468</v>
      </c>
      <c r="C8" s="7">
        <v>30000</v>
      </c>
      <c r="E8" s="7">
        <v>50000</v>
      </c>
    </row>
    <row r="9" spans="1:5" ht="15">
      <c r="A9" t="s">
        <v>1473</v>
      </c>
      <c r="C9" s="7">
        <v>7237</v>
      </c>
      <c r="E9" s="7">
        <v>33263</v>
      </c>
    </row>
    <row r="10" spans="1:5" ht="15">
      <c r="A10" t="s">
        <v>1474</v>
      </c>
      <c r="C10" s="7">
        <v>1401</v>
      </c>
      <c r="E10" s="7">
        <v>3842</v>
      </c>
    </row>
    <row r="11" spans="1:5" ht="15">
      <c r="A11" t="s">
        <v>1469</v>
      </c>
      <c r="C11" s="7">
        <v>3093</v>
      </c>
      <c r="E11" s="7">
        <v>14106</v>
      </c>
    </row>
  </sheetData>
  <sheetProtection selectLockedCells="1" selectUnlockedCells="1"/>
  <mergeCells count="3">
    <mergeCell ref="A2:F2"/>
    <mergeCell ref="C4:E4"/>
    <mergeCell ref="C5:E5"/>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C3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t="s">
        <v>1484</v>
      </c>
      <c r="C2" s="1" t="s">
        <v>1485</v>
      </c>
    </row>
    <row r="4" spans="1:3" ht="15">
      <c r="A4" t="s">
        <v>1486</v>
      </c>
      <c r="C4" s="1" t="s">
        <v>1487</v>
      </c>
    </row>
    <row r="6" spans="1:3" ht="15">
      <c r="A6" t="s">
        <v>1488</v>
      </c>
      <c r="C6" s="1" t="s">
        <v>1489</v>
      </c>
    </row>
    <row r="8" spans="1:3" ht="15">
      <c r="A8" t="s">
        <v>1490</v>
      </c>
      <c r="C8" s="1" t="s">
        <v>1491</v>
      </c>
    </row>
    <row r="10" spans="1:3" ht="15">
      <c r="A10" t="s">
        <v>1492</v>
      </c>
      <c r="C10" s="1" t="s">
        <v>1493</v>
      </c>
    </row>
    <row r="12" spans="1:3" ht="15">
      <c r="A12" t="s">
        <v>1494</v>
      </c>
      <c r="C12" s="1" t="s">
        <v>1495</v>
      </c>
    </row>
    <row r="14" spans="1:3" ht="15">
      <c r="A14" t="s">
        <v>1496</v>
      </c>
      <c r="C14" s="1" t="s">
        <v>1497</v>
      </c>
    </row>
    <row r="16" spans="1:3" ht="15">
      <c r="A16" t="s">
        <v>1498</v>
      </c>
      <c r="C16" s="1" t="s">
        <v>1499</v>
      </c>
    </row>
    <row r="18" spans="1:3" ht="15">
      <c r="A18" s="10">
        <v>7.1</v>
      </c>
      <c r="C18" s="1" t="s">
        <v>1500</v>
      </c>
    </row>
    <row r="20" spans="1:3" ht="15">
      <c r="A20" s="10">
        <v>8.1</v>
      </c>
      <c r="C20" s="1" t="s">
        <v>1501</v>
      </c>
    </row>
    <row r="22" spans="1:3" ht="15">
      <c r="A22" s="10">
        <v>11.1</v>
      </c>
      <c r="C22" s="1" t="s">
        <v>1502</v>
      </c>
    </row>
    <row r="24" spans="1:3" ht="15">
      <c r="A24" s="10">
        <v>11.2</v>
      </c>
      <c r="C24" s="1" t="s">
        <v>1503</v>
      </c>
    </row>
    <row r="25" ht="15">
      <c r="C25" t="s">
        <v>1504</v>
      </c>
    </row>
    <row r="26" spans="1:3" ht="15">
      <c r="A26" s="10">
        <v>12.1</v>
      </c>
      <c r="C26" t="s">
        <v>1505</v>
      </c>
    </row>
    <row r="28" spans="1:3" ht="15">
      <c r="A28" s="10">
        <v>12.2</v>
      </c>
      <c r="C28" t="s">
        <v>1506</v>
      </c>
    </row>
    <row r="30" spans="1:3" ht="15">
      <c r="A30" s="10">
        <v>13.1</v>
      </c>
      <c r="C30" s="1" t="s">
        <v>1507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B12"/>
  <sheetViews>
    <sheetView workbookViewId="0" topLeftCell="A1">
      <selection activeCell="A1" sqref="A1"/>
    </sheetView>
  </sheetViews>
  <sheetFormatPr defaultColWidth="8.00390625" defaultRowHeight="15"/>
  <cols>
    <col min="1" max="1" width="42.7109375" style="0" customWidth="1"/>
    <col min="2" max="2" width="17.7109375" style="0" customWidth="1"/>
    <col min="3" max="16384" width="8.7109375" style="0" customWidth="1"/>
  </cols>
  <sheetData>
    <row r="2" ht="15">
      <c r="B2" t="s">
        <v>1508</v>
      </c>
    </row>
    <row r="3" ht="15">
      <c r="A3" t="s">
        <v>1509</v>
      </c>
    </row>
    <row r="4" ht="15">
      <c r="A4" t="s">
        <v>1510</v>
      </c>
    </row>
    <row r="5" ht="15">
      <c r="A5" t="s">
        <v>1511</v>
      </c>
    </row>
    <row r="6" ht="15">
      <c r="A6" t="s">
        <v>1512</v>
      </c>
    </row>
    <row r="7" ht="15">
      <c r="A7" t="s">
        <v>1513</v>
      </c>
    </row>
    <row r="8" ht="15">
      <c r="A8" t="s">
        <v>1514</v>
      </c>
    </row>
    <row r="9" ht="15">
      <c r="A9" t="s">
        <v>1515</v>
      </c>
    </row>
    <row r="10" ht="15">
      <c r="A10" t="s">
        <v>1516</v>
      </c>
    </row>
    <row r="11" ht="15">
      <c r="A11" s="1" t="s">
        <v>1517</v>
      </c>
    </row>
    <row r="12" ht="15">
      <c r="A12" t="s">
        <v>1518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ustomHeight="1">
      <c r="A2" s="4" t="s">
        <v>1519</v>
      </c>
      <c r="B2" s="4"/>
      <c r="C2" s="4"/>
      <c r="D2" s="4"/>
      <c r="E2" s="4"/>
      <c r="F2" s="4"/>
    </row>
    <row r="6" ht="39.75" customHeight="1">
      <c r="B6" s="1" t="s">
        <v>1520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J45"/>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ustomHeight="1">
      <c r="A2" s="4" t="s">
        <v>1521</v>
      </c>
      <c r="B2" s="4"/>
      <c r="C2" s="4"/>
      <c r="D2" s="4"/>
      <c r="E2" s="4"/>
      <c r="F2" s="4"/>
    </row>
    <row r="4" spans="3:9" ht="15">
      <c r="C4" s="5" t="s">
        <v>1522</v>
      </c>
      <c r="D4" s="5"/>
      <c r="E4" s="5"/>
      <c r="F4" s="5"/>
      <c r="G4" s="5"/>
      <c r="H4" s="5"/>
      <c r="I4" s="5"/>
    </row>
    <row r="6" spans="3:10" ht="15">
      <c r="C6" s="5" t="s">
        <v>12</v>
      </c>
      <c r="D6" s="5"/>
      <c r="F6" s="5" t="s">
        <v>13</v>
      </c>
      <c r="G6" s="5"/>
      <c r="I6" s="5" t="s">
        <v>13</v>
      </c>
      <c r="J6" s="5"/>
    </row>
    <row r="8" spans="3:10" ht="15" customHeight="1">
      <c r="C8" s="3" t="s">
        <v>1288</v>
      </c>
      <c r="D8" s="3"/>
      <c r="F8" s="3" t="s">
        <v>1288</v>
      </c>
      <c r="G8" s="3"/>
      <c r="I8" s="3" t="s">
        <v>751</v>
      </c>
      <c r="J8" s="3"/>
    </row>
    <row r="9" spans="1:10" ht="15" customHeight="1">
      <c r="A9" s="9" t="s">
        <v>1523</v>
      </c>
      <c r="I9" s="3" t="s">
        <v>1524</v>
      </c>
      <c r="J9" s="3"/>
    </row>
    <row r="10" ht="15">
      <c r="A10" t="s">
        <v>1525</v>
      </c>
    </row>
    <row r="11" spans="1:9" ht="15">
      <c r="A11" t="s">
        <v>1526</v>
      </c>
      <c r="C11" s="7">
        <v>797469</v>
      </c>
      <c r="F11" s="7">
        <v>1013857</v>
      </c>
      <c r="I11" s="7">
        <v>1971679</v>
      </c>
    </row>
    <row r="12" spans="1:9" ht="15">
      <c r="A12" t="s">
        <v>1527</v>
      </c>
      <c r="C12" s="7">
        <v>185107</v>
      </c>
      <c r="F12" s="7">
        <v>211105</v>
      </c>
      <c r="I12" s="7">
        <v>410542</v>
      </c>
    </row>
    <row r="14" spans="1:9" ht="15">
      <c r="A14" s="9" t="s">
        <v>1528</v>
      </c>
      <c r="C14" s="7">
        <v>982576</v>
      </c>
      <c r="F14" s="7">
        <v>1224962</v>
      </c>
      <c r="I14" s="7">
        <v>2382221</v>
      </c>
    </row>
    <row r="15" ht="15">
      <c r="A15" t="s">
        <v>1529</v>
      </c>
    </row>
    <row r="16" spans="1:9" ht="15">
      <c r="A16" t="s">
        <v>562</v>
      </c>
      <c r="C16" s="7">
        <v>972661</v>
      </c>
      <c r="F16" s="7">
        <v>460181</v>
      </c>
      <c r="I16" s="7">
        <v>894928</v>
      </c>
    </row>
    <row r="17" spans="1:9" ht="15">
      <c r="A17" t="s">
        <v>1530</v>
      </c>
      <c r="C17" s="7">
        <v>24516</v>
      </c>
      <c r="F17" s="7">
        <v>23120</v>
      </c>
      <c r="I17" s="7">
        <v>44962</v>
      </c>
    </row>
    <row r="18" spans="1:9" ht="15">
      <c r="A18" t="s">
        <v>1531</v>
      </c>
      <c r="C18" s="7">
        <v>470961</v>
      </c>
      <c r="F18" s="7">
        <v>674976</v>
      </c>
      <c r="I18" s="7">
        <v>1312647</v>
      </c>
    </row>
    <row r="19" spans="1:9" ht="15">
      <c r="A19" t="s">
        <v>1532</v>
      </c>
      <c r="C19" s="7">
        <v>593366</v>
      </c>
      <c r="F19" s="7">
        <v>91218</v>
      </c>
      <c r="I19" s="7">
        <v>177394</v>
      </c>
    </row>
    <row r="21" spans="1:9" ht="15">
      <c r="A21" s="9" t="s">
        <v>1533</v>
      </c>
      <c r="C21" s="7">
        <v>2061504</v>
      </c>
      <c r="F21" s="7">
        <v>1249495</v>
      </c>
      <c r="I21" s="7">
        <v>2429931</v>
      </c>
    </row>
    <row r="23" ht="15">
      <c r="A23" t="s">
        <v>1534</v>
      </c>
    </row>
    <row r="24" spans="1:9" ht="15">
      <c r="A24" t="s">
        <v>232</v>
      </c>
      <c r="C24" s="7">
        <v>3266027</v>
      </c>
      <c r="F24" s="7">
        <v>3655101</v>
      </c>
      <c r="I24" s="7">
        <v>7108187</v>
      </c>
    </row>
    <row r="25" spans="1:9" ht="15">
      <c r="A25" t="s">
        <v>235</v>
      </c>
      <c r="C25" s="7">
        <v>1119006</v>
      </c>
      <c r="F25" s="7">
        <v>1392012</v>
      </c>
      <c r="I25" s="7">
        <v>2707089</v>
      </c>
    </row>
    <row r="26" spans="1:9" ht="15">
      <c r="A26" t="s">
        <v>818</v>
      </c>
      <c r="C26" s="7">
        <v>954370</v>
      </c>
      <c r="F26" s="7">
        <v>634723</v>
      </c>
      <c r="I26" s="7">
        <v>1234365</v>
      </c>
    </row>
    <row r="27" spans="1:9" ht="15">
      <c r="A27" t="s">
        <v>948</v>
      </c>
      <c r="C27" s="7">
        <v>512429</v>
      </c>
      <c r="F27" s="7">
        <v>511756</v>
      </c>
      <c r="I27" s="7">
        <v>995228</v>
      </c>
    </row>
    <row r="28" spans="1:9" ht="15">
      <c r="A28" t="s">
        <v>949</v>
      </c>
      <c r="C28" s="7">
        <v>135725</v>
      </c>
      <c r="F28" s="7">
        <v>194652</v>
      </c>
      <c r="I28" s="7">
        <v>378546</v>
      </c>
    </row>
    <row r="29" spans="1:9" ht="15">
      <c r="A29" t="s">
        <v>1535</v>
      </c>
      <c r="C29" s="7">
        <v>520401</v>
      </c>
      <c r="F29" s="7">
        <v>663862</v>
      </c>
      <c r="I29" s="7">
        <v>1291033</v>
      </c>
    </row>
    <row r="30" spans="1:9" ht="15">
      <c r="A30" t="s">
        <v>951</v>
      </c>
      <c r="C30" s="7">
        <v>1385583</v>
      </c>
      <c r="F30" s="7">
        <v>2056155</v>
      </c>
      <c r="I30" s="7">
        <v>3998668</v>
      </c>
    </row>
    <row r="31" spans="1:9" ht="15">
      <c r="A31" t="s">
        <v>832</v>
      </c>
      <c r="C31" s="7">
        <v>135813</v>
      </c>
      <c r="F31" s="7">
        <v>106540</v>
      </c>
      <c r="I31" s="7">
        <v>207192</v>
      </c>
    </row>
    <row r="32" spans="1:9" ht="15">
      <c r="A32" t="s">
        <v>820</v>
      </c>
      <c r="C32" s="7">
        <v>902317</v>
      </c>
      <c r="F32" s="7">
        <v>929472</v>
      </c>
      <c r="I32" s="7">
        <v>1807573</v>
      </c>
    </row>
    <row r="33" spans="1:9" ht="15">
      <c r="A33" t="s">
        <v>1536</v>
      </c>
      <c r="C33" s="8">
        <v>-179559</v>
      </c>
      <c r="F33" s="8">
        <v>-147866</v>
      </c>
      <c r="I33" s="8">
        <v>-287560</v>
      </c>
    </row>
    <row r="35" spans="1:9" ht="15">
      <c r="A35" s="9" t="s">
        <v>1537</v>
      </c>
      <c r="C35" s="7">
        <v>8752112</v>
      </c>
      <c r="F35" s="7">
        <v>9996407</v>
      </c>
      <c r="I35" s="7">
        <v>19440321</v>
      </c>
    </row>
    <row r="37" ht="15">
      <c r="A37" t="s">
        <v>1538</v>
      </c>
    </row>
    <row r="38" spans="1:9" ht="15">
      <c r="A38" t="s">
        <v>1539</v>
      </c>
      <c r="C38" s="7">
        <v>221611</v>
      </c>
      <c r="F38" s="7">
        <v>221375</v>
      </c>
      <c r="I38" s="7">
        <v>430515</v>
      </c>
    </row>
    <row r="39" spans="1:9" ht="15">
      <c r="A39" t="s">
        <v>1540</v>
      </c>
      <c r="C39" s="7">
        <v>32097</v>
      </c>
      <c r="F39" s="7">
        <v>17948</v>
      </c>
      <c r="I39" s="7">
        <v>34904</v>
      </c>
    </row>
    <row r="40" spans="1:9" ht="15">
      <c r="A40" t="s">
        <v>1541</v>
      </c>
      <c r="C40" s="7">
        <v>19135</v>
      </c>
      <c r="F40" s="7">
        <v>32015</v>
      </c>
      <c r="I40" s="7">
        <v>62261</v>
      </c>
    </row>
    <row r="41" spans="1:9" ht="15">
      <c r="A41" t="s">
        <v>1542</v>
      </c>
      <c r="C41" s="7">
        <v>5068</v>
      </c>
      <c r="F41" s="7">
        <v>6696</v>
      </c>
      <c r="I41" s="7">
        <v>13021</v>
      </c>
    </row>
    <row r="42" spans="1:9" ht="15">
      <c r="A42" t="s">
        <v>1543</v>
      </c>
      <c r="C42" s="7">
        <v>433378</v>
      </c>
      <c r="F42" s="7">
        <v>347923</v>
      </c>
      <c r="I42" s="7">
        <v>676617</v>
      </c>
    </row>
    <row r="44" spans="1:9" ht="15">
      <c r="A44" s="9" t="s">
        <v>1544</v>
      </c>
      <c r="C44" s="7">
        <v>711289</v>
      </c>
      <c r="F44" s="7">
        <v>625957</v>
      </c>
      <c r="I44" s="7">
        <v>1217318</v>
      </c>
    </row>
    <row r="45" spans="1:9" ht="15">
      <c r="A45" s="9" t="s">
        <v>861</v>
      </c>
      <c r="C45" s="7">
        <v>12507481</v>
      </c>
      <c r="F45" s="7">
        <v>13096821</v>
      </c>
      <c r="I45" s="7">
        <v>25469791</v>
      </c>
    </row>
  </sheetData>
  <sheetProtection selectLockedCells="1" selectUnlockedCells="1"/>
  <mergeCells count="9">
    <mergeCell ref="A2:F2"/>
    <mergeCell ref="C4:I4"/>
    <mergeCell ref="C6:D6"/>
    <mergeCell ref="F6:G6"/>
    <mergeCell ref="I6:J6"/>
    <mergeCell ref="C8:D8"/>
    <mergeCell ref="F8:G8"/>
    <mergeCell ref="I8:J8"/>
    <mergeCell ref="I9:J9"/>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G54"/>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ustomHeight="1">
      <c r="A2" s="4" t="s">
        <v>1521</v>
      </c>
      <c r="B2" s="4"/>
      <c r="C2" s="4"/>
      <c r="D2" s="4"/>
      <c r="E2" s="4"/>
      <c r="F2" s="4"/>
    </row>
    <row r="4" spans="3:7" ht="15">
      <c r="C4" s="5" t="s">
        <v>1522</v>
      </c>
      <c r="D4" s="5"/>
      <c r="E4" s="5"/>
      <c r="F4" s="5"/>
      <c r="G4" s="5"/>
    </row>
    <row r="6" spans="3:7" ht="15">
      <c r="C6" s="9" t="s">
        <v>12</v>
      </c>
      <c r="E6" s="9" t="s">
        <v>13</v>
      </c>
      <c r="G6" s="9" t="s">
        <v>13</v>
      </c>
    </row>
    <row r="7" spans="3:7" ht="15">
      <c r="C7" t="s">
        <v>1288</v>
      </c>
      <c r="E7" t="s">
        <v>1288</v>
      </c>
      <c r="G7" t="s">
        <v>751</v>
      </c>
    </row>
    <row r="8" spans="1:7" ht="15">
      <c r="A8" s="9" t="s">
        <v>1545</v>
      </c>
      <c r="G8" t="s">
        <v>1524</v>
      </c>
    </row>
    <row r="9" ht="15">
      <c r="A9" t="s">
        <v>1546</v>
      </c>
    </row>
    <row r="10" ht="15">
      <c r="A10" t="s">
        <v>1547</v>
      </c>
    </row>
    <row r="11" spans="1:7" ht="15">
      <c r="A11" t="s">
        <v>1548</v>
      </c>
      <c r="C11" s="7">
        <v>1335113</v>
      </c>
      <c r="E11" s="7">
        <v>1455924</v>
      </c>
      <c r="G11" s="7">
        <v>2831380</v>
      </c>
    </row>
    <row r="12" spans="1:7" ht="15">
      <c r="A12" t="s">
        <v>1549</v>
      </c>
      <c r="C12" s="7">
        <v>1027091</v>
      </c>
      <c r="E12" s="7">
        <v>712886</v>
      </c>
      <c r="G12" s="7">
        <v>1386371</v>
      </c>
    </row>
    <row r="14" spans="1:7" ht="15">
      <c r="A14" s="9" t="s">
        <v>1550</v>
      </c>
      <c r="C14" s="7">
        <v>2362204</v>
      </c>
      <c r="E14" s="7">
        <v>2168810</v>
      </c>
      <c r="G14" s="7">
        <v>4217751</v>
      </c>
    </row>
    <row r="15" ht="15">
      <c r="A15" t="s">
        <v>1551</v>
      </c>
    </row>
    <row r="16" spans="1:7" ht="15">
      <c r="A16" t="s">
        <v>1552</v>
      </c>
      <c r="C16" s="7">
        <v>4629313</v>
      </c>
      <c r="E16" s="7">
        <v>5906711</v>
      </c>
      <c r="G16" s="7">
        <v>11486963</v>
      </c>
    </row>
    <row r="18" spans="1:7" ht="15">
      <c r="A18" s="9" t="s">
        <v>672</v>
      </c>
      <c r="C18" s="7">
        <v>6991517</v>
      </c>
      <c r="E18" s="7">
        <v>8075521</v>
      </c>
      <c r="G18" s="7">
        <v>15704714</v>
      </c>
    </row>
    <row r="19" ht="15">
      <c r="A19" t="s">
        <v>1553</v>
      </c>
    </row>
    <row r="20" ht="15">
      <c r="A20" t="s">
        <v>1554</v>
      </c>
    </row>
    <row r="21" spans="1:7" ht="15">
      <c r="A21" t="s">
        <v>699</v>
      </c>
      <c r="C21" s="7">
        <v>9662</v>
      </c>
      <c r="E21" s="7">
        <v>6655</v>
      </c>
      <c r="G21" s="7">
        <v>12943</v>
      </c>
    </row>
    <row r="22" spans="1:7" ht="15">
      <c r="A22" t="s">
        <v>510</v>
      </c>
      <c r="C22" s="7">
        <v>340959</v>
      </c>
      <c r="E22" s="7">
        <v>173206</v>
      </c>
      <c r="G22" s="7">
        <v>336839</v>
      </c>
    </row>
    <row r="24" spans="1:7" ht="15">
      <c r="A24" s="9" t="s">
        <v>1555</v>
      </c>
      <c r="C24" s="7">
        <v>350621</v>
      </c>
      <c r="E24" s="7">
        <v>179861</v>
      </c>
      <c r="G24" s="7">
        <v>349782</v>
      </c>
    </row>
    <row r="25" spans="1:7" ht="15">
      <c r="A25" t="s">
        <v>693</v>
      </c>
      <c r="C25" s="7">
        <v>448464</v>
      </c>
      <c r="E25" s="7">
        <v>49779</v>
      </c>
      <c r="G25" s="7">
        <v>96807</v>
      </c>
    </row>
    <row r="26" spans="1:7" ht="15">
      <c r="A26" t="s">
        <v>505</v>
      </c>
      <c r="C26" s="7">
        <v>993146</v>
      </c>
      <c r="E26" s="7">
        <v>668961</v>
      </c>
      <c r="G26" s="7">
        <v>1300949</v>
      </c>
    </row>
    <row r="27" ht="15">
      <c r="A27" t="s">
        <v>1556</v>
      </c>
    </row>
    <row r="28" spans="1:7" ht="15">
      <c r="A28" t="s">
        <v>507</v>
      </c>
      <c r="C28" s="7">
        <v>370565</v>
      </c>
      <c r="E28" s="7">
        <v>415243</v>
      </c>
      <c r="G28" s="7">
        <v>807536</v>
      </c>
    </row>
    <row r="29" spans="1:7" ht="15">
      <c r="A29" t="s">
        <v>506</v>
      </c>
      <c r="C29" s="7">
        <v>549876</v>
      </c>
      <c r="E29" s="7">
        <v>385751</v>
      </c>
      <c r="G29" s="7">
        <v>750182</v>
      </c>
    </row>
    <row r="30" spans="1:7" ht="15">
      <c r="A30" t="s">
        <v>701</v>
      </c>
      <c r="C30" s="7">
        <v>29778</v>
      </c>
      <c r="E30" s="7">
        <v>2528</v>
      </c>
      <c r="G30" s="7">
        <v>4917</v>
      </c>
    </row>
    <row r="31" spans="1:7" ht="15">
      <c r="A31" t="s">
        <v>513</v>
      </c>
      <c r="C31" s="7">
        <v>495572</v>
      </c>
      <c r="E31" s="7">
        <v>1098246</v>
      </c>
      <c r="G31" s="7">
        <v>2135793</v>
      </c>
    </row>
    <row r="32" spans="1:7" ht="15">
      <c r="A32" t="s">
        <v>514</v>
      </c>
      <c r="C32" s="7">
        <v>41221</v>
      </c>
      <c r="E32" s="7">
        <v>42092</v>
      </c>
      <c r="G32" s="7">
        <v>81858</v>
      </c>
    </row>
    <row r="34" spans="1:7" ht="15">
      <c r="A34" s="9" t="s">
        <v>1557</v>
      </c>
      <c r="C34" s="7">
        <v>1487012</v>
      </c>
      <c r="E34" s="7">
        <v>1943860</v>
      </c>
      <c r="G34" s="7">
        <v>3780286</v>
      </c>
    </row>
    <row r="35" spans="1:7" ht="15">
      <c r="A35" s="9" t="s">
        <v>1558</v>
      </c>
      <c r="C35" s="7">
        <v>3279243</v>
      </c>
      <c r="E35" s="7">
        <v>2842461</v>
      </c>
      <c r="G35" s="7">
        <v>5527824</v>
      </c>
    </row>
    <row r="38" ht="15">
      <c r="A38" t="s">
        <v>1559</v>
      </c>
    </row>
    <row r="39" spans="1:7" ht="15">
      <c r="A39" t="s">
        <v>1560</v>
      </c>
      <c r="C39" s="7">
        <v>904058</v>
      </c>
      <c r="E39" s="7">
        <v>931318</v>
      </c>
      <c r="G39" s="7">
        <v>1811163</v>
      </c>
    </row>
    <row r="40" spans="1:7" ht="15">
      <c r="A40" t="s">
        <v>1543</v>
      </c>
      <c r="C40" s="7">
        <v>262235</v>
      </c>
      <c r="E40" s="7">
        <v>164225</v>
      </c>
      <c r="G40" s="7">
        <v>319372</v>
      </c>
    </row>
    <row r="42" spans="1:7" ht="15">
      <c r="A42" s="9" t="s">
        <v>1561</v>
      </c>
      <c r="C42" s="7">
        <v>1166293</v>
      </c>
      <c r="E42" s="7">
        <v>1095543</v>
      </c>
      <c r="G42" s="7">
        <v>2130535</v>
      </c>
    </row>
    <row r="44" ht="15">
      <c r="A44" t="s">
        <v>1562</v>
      </c>
    </row>
    <row r="45" spans="1:7" ht="15">
      <c r="A45" t="s">
        <v>1563</v>
      </c>
      <c r="C45" s="7">
        <v>1325</v>
      </c>
      <c r="E45" s="7">
        <v>1464</v>
      </c>
      <c r="G45" s="7">
        <v>2846</v>
      </c>
    </row>
    <row r="47" spans="1:7" ht="15">
      <c r="A47" s="9" t="s">
        <v>635</v>
      </c>
      <c r="C47" s="7">
        <v>11438378</v>
      </c>
      <c r="E47" s="7">
        <v>12014989</v>
      </c>
      <c r="G47" s="7">
        <v>23365919</v>
      </c>
    </row>
    <row r="48" ht="15">
      <c r="A48" t="s">
        <v>1564</v>
      </c>
    </row>
    <row r="49" spans="1:7" ht="15">
      <c r="A49" t="s">
        <v>1565</v>
      </c>
      <c r="C49" s="7">
        <v>863112</v>
      </c>
      <c r="E49" s="7">
        <v>842122</v>
      </c>
      <c r="G49" s="7">
        <v>1637701</v>
      </c>
    </row>
    <row r="50" spans="1:7" ht="15">
      <c r="A50" t="s">
        <v>1566</v>
      </c>
      <c r="C50" s="7">
        <v>205991</v>
      </c>
      <c r="E50" s="7">
        <v>239710</v>
      </c>
      <c r="G50" s="7">
        <v>466171</v>
      </c>
    </row>
    <row r="52" spans="1:7" ht="15">
      <c r="A52" s="9" t="s">
        <v>1567</v>
      </c>
      <c r="C52" s="7">
        <v>1069103</v>
      </c>
      <c r="E52" s="7">
        <v>1081832</v>
      </c>
      <c r="G52" s="7">
        <v>2103872</v>
      </c>
    </row>
    <row r="54" spans="1:7" ht="15">
      <c r="A54" s="9" t="s">
        <v>1568</v>
      </c>
      <c r="C54" s="7">
        <v>12507481</v>
      </c>
      <c r="E54" s="7">
        <v>13096821</v>
      </c>
      <c r="G54" s="7">
        <v>25469791</v>
      </c>
    </row>
  </sheetData>
  <sheetProtection selectLockedCells="1" selectUnlockedCells="1"/>
  <mergeCells count="2">
    <mergeCell ref="A2:F2"/>
    <mergeCell ref="C4:G4"/>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M53"/>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6384" width="8.7109375" style="0" customWidth="1"/>
  </cols>
  <sheetData>
    <row r="2" spans="1:6" ht="15" customHeight="1">
      <c r="A2" s="4" t="s">
        <v>1569</v>
      </c>
      <c r="B2" s="4"/>
      <c r="C2" s="4"/>
      <c r="D2" s="4"/>
      <c r="E2" s="4"/>
      <c r="F2" s="4"/>
    </row>
    <row r="4" spans="3:13" ht="15">
      <c r="C4" s="5" t="s">
        <v>442</v>
      </c>
      <c r="D4" s="5"/>
      <c r="E4" s="5"/>
      <c r="F4" s="5"/>
      <c r="G4" s="5"/>
      <c r="H4" s="5"/>
      <c r="I4" s="5"/>
      <c r="J4" s="5"/>
      <c r="K4" s="5"/>
      <c r="L4" s="5"/>
      <c r="M4" s="5"/>
    </row>
    <row r="5" spans="3:13" ht="15">
      <c r="C5" s="6"/>
      <c r="D5" s="6"/>
      <c r="E5" s="6"/>
      <c r="F5" s="6"/>
      <c r="G5" s="6"/>
      <c r="H5" s="6"/>
      <c r="I5" s="6"/>
      <c r="J5" s="6"/>
      <c r="K5" s="6"/>
      <c r="L5" s="6"/>
      <c r="M5" s="6"/>
    </row>
    <row r="6" spans="3:13" ht="15">
      <c r="C6" s="5" t="s">
        <v>11</v>
      </c>
      <c r="D6" s="5"/>
      <c r="F6" s="5" t="s">
        <v>12</v>
      </c>
      <c r="G6" s="5"/>
      <c r="I6" s="5" t="s">
        <v>13</v>
      </c>
      <c r="J6" s="5"/>
      <c r="L6" s="5" t="s">
        <v>13</v>
      </c>
      <c r="M6" s="5"/>
    </row>
    <row r="7" spans="3:13" ht="15" customHeight="1">
      <c r="C7" s="3" t="s">
        <v>1288</v>
      </c>
      <c r="D7" s="3"/>
      <c r="F7" s="3" t="s">
        <v>1288</v>
      </c>
      <c r="G7" s="3"/>
      <c r="I7" s="3" t="s">
        <v>1288</v>
      </c>
      <c r="J7" s="3"/>
      <c r="L7" s="3" t="s">
        <v>751</v>
      </c>
      <c r="M7" s="3"/>
    </row>
    <row r="8" spans="12:13" ht="15" customHeight="1">
      <c r="L8" s="3" t="s">
        <v>1524</v>
      </c>
      <c r="M8" s="3"/>
    </row>
    <row r="9" ht="15">
      <c r="A9" t="s">
        <v>1570</v>
      </c>
    </row>
    <row r="10" spans="1:12" ht="15">
      <c r="A10" t="s">
        <v>19</v>
      </c>
      <c r="C10" s="7">
        <v>651540</v>
      </c>
      <c r="F10" s="7">
        <v>812032</v>
      </c>
      <c r="I10" s="7">
        <v>985669</v>
      </c>
      <c r="L10" s="7">
        <v>1916860</v>
      </c>
    </row>
    <row r="11" spans="1:12" ht="15">
      <c r="A11" t="s">
        <v>20</v>
      </c>
      <c r="C11" s="8">
        <v>-330119</v>
      </c>
      <c r="F11" s="8">
        <v>-326743</v>
      </c>
      <c r="I11" s="8">
        <v>-439790</v>
      </c>
      <c r="L11" s="8">
        <v>-855273</v>
      </c>
    </row>
    <row r="13" spans="1:12" ht="15">
      <c r="A13" t="s">
        <v>21</v>
      </c>
      <c r="C13" s="7">
        <v>321421</v>
      </c>
      <c r="F13" s="7">
        <v>485289</v>
      </c>
      <c r="I13" s="7">
        <v>545879</v>
      </c>
      <c r="L13" s="7">
        <v>1061587</v>
      </c>
    </row>
    <row r="15" spans="1:12" ht="15">
      <c r="A15" t="s">
        <v>1571</v>
      </c>
      <c r="C15" s="8">
        <v>-71592</v>
      </c>
      <c r="F15" s="8">
        <v>-83677</v>
      </c>
      <c r="I15" s="8">
        <v>-63532</v>
      </c>
      <c r="L15" s="8">
        <v>-123554</v>
      </c>
    </row>
    <row r="17" ht="15">
      <c r="A17" t="s">
        <v>1572</v>
      </c>
    </row>
    <row r="18" spans="1:12" ht="15">
      <c r="A18" t="s">
        <v>364</v>
      </c>
      <c r="C18" s="7">
        <v>145491</v>
      </c>
      <c r="F18" s="7">
        <v>153720</v>
      </c>
      <c r="I18" s="7">
        <v>169786</v>
      </c>
      <c r="L18" s="7">
        <v>330188</v>
      </c>
    </row>
    <row r="19" spans="1:12" ht="15">
      <c r="A19" t="s">
        <v>1573</v>
      </c>
      <c r="C19" s="8">
        <v>-26729</v>
      </c>
      <c r="F19" s="8">
        <v>-27707</v>
      </c>
      <c r="I19" s="8">
        <v>-31420</v>
      </c>
      <c r="L19" s="8">
        <v>-61103</v>
      </c>
    </row>
    <row r="21" spans="1:12" ht="15">
      <c r="A21" s="9" t="s">
        <v>1574</v>
      </c>
      <c r="C21" s="7">
        <v>118762</v>
      </c>
      <c r="F21" s="7">
        <v>126013</v>
      </c>
      <c r="I21" s="7">
        <v>138366</v>
      </c>
      <c r="L21" s="7">
        <v>269085</v>
      </c>
    </row>
    <row r="23" ht="15">
      <c r="A23" t="s">
        <v>1575</v>
      </c>
    </row>
    <row r="24" spans="1:12" ht="15">
      <c r="A24" t="s">
        <v>1576</v>
      </c>
      <c r="C24" s="7">
        <v>113210</v>
      </c>
      <c r="F24" s="7">
        <v>115074</v>
      </c>
      <c r="I24" s="7">
        <v>89906</v>
      </c>
      <c r="L24" s="7">
        <v>174843</v>
      </c>
    </row>
    <row r="25" spans="1:12" ht="15">
      <c r="A25" t="s">
        <v>1577</v>
      </c>
      <c r="C25" s="8">
        <v>-84057</v>
      </c>
      <c r="F25" s="8">
        <v>-77131</v>
      </c>
      <c r="I25" s="8">
        <v>-81502</v>
      </c>
      <c r="L25" s="8">
        <v>-158499</v>
      </c>
    </row>
    <row r="26" spans="1:12" ht="15">
      <c r="A26" t="s">
        <v>375</v>
      </c>
      <c r="C26" s="7">
        <v>161363</v>
      </c>
      <c r="F26" s="7">
        <v>7915</v>
      </c>
      <c r="I26" s="7">
        <v>2684</v>
      </c>
      <c r="L26" s="7">
        <v>5220</v>
      </c>
    </row>
    <row r="27" spans="1:12" ht="15">
      <c r="A27" t="s">
        <v>1578</v>
      </c>
      <c r="C27" s="7">
        <v>8435</v>
      </c>
      <c r="F27" s="7">
        <v>11276</v>
      </c>
      <c r="I27" s="7">
        <v>4752</v>
      </c>
      <c r="L27" s="7">
        <v>9241</v>
      </c>
    </row>
    <row r="28" spans="1:12" ht="15">
      <c r="A28" t="s">
        <v>1579</v>
      </c>
      <c r="C28" s="8">
        <v>-29578</v>
      </c>
      <c r="F28" s="8">
        <v>-36578</v>
      </c>
      <c r="I28" s="8">
        <v>-28354</v>
      </c>
      <c r="L28" s="8">
        <v>-55141</v>
      </c>
    </row>
    <row r="30" spans="1:12" ht="15">
      <c r="A30" s="9" t="s">
        <v>1580</v>
      </c>
      <c r="C30" s="7">
        <v>169373</v>
      </c>
      <c r="F30" s="7">
        <v>20556</v>
      </c>
      <c r="I30" s="8">
        <v>-12514</v>
      </c>
      <c r="L30" s="8">
        <v>-24336</v>
      </c>
    </row>
    <row r="32" ht="15">
      <c r="A32" t="s">
        <v>1581</v>
      </c>
    </row>
    <row r="33" spans="1:12" ht="15">
      <c r="A33" t="s">
        <v>1582</v>
      </c>
      <c r="C33" s="7">
        <v>20948</v>
      </c>
      <c r="F33" s="7">
        <v>34836</v>
      </c>
      <c r="I33" s="7">
        <v>20869</v>
      </c>
      <c r="L33" s="7">
        <v>40585</v>
      </c>
    </row>
    <row r="34" spans="1:12" ht="15">
      <c r="A34" t="s">
        <v>1583</v>
      </c>
      <c r="C34" s="8">
        <v>-20418</v>
      </c>
      <c r="F34" s="8">
        <v>-39408</v>
      </c>
      <c r="I34" s="8">
        <v>-42882</v>
      </c>
      <c r="L34" s="8">
        <v>-83395</v>
      </c>
    </row>
    <row r="35" spans="1:12" ht="15">
      <c r="A35" t="s">
        <v>1584</v>
      </c>
      <c r="C35" s="7">
        <v>1772</v>
      </c>
      <c r="F35" s="7">
        <v>556</v>
      </c>
      <c r="I35" s="7">
        <v>678</v>
      </c>
      <c r="L35" s="7">
        <v>1319</v>
      </c>
    </row>
    <row r="36" spans="1:12" ht="15">
      <c r="A36" t="s">
        <v>1585</v>
      </c>
      <c r="C36" s="8">
        <v>-170</v>
      </c>
      <c r="F36" s="8">
        <v>-190</v>
      </c>
      <c r="I36" s="8">
        <v>-133</v>
      </c>
      <c r="L36" s="8">
        <v>-258</v>
      </c>
    </row>
    <row r="38" spans="1:12" ht="15">
      <c r="A38" s="9" t="s">
        <v>1586</v>
      </c>
      <c r="C38" s="7">
        <v>2132</v>
      </c>
      <c r="F38" s="8">
        <v>-4206</v>
      </c>
      <c r="I38" s="8">
        <v>-21468</v>
      </c>
      <c r="L38" s="8">
        <v>-41749</v>
      </c>
    </row>
    <row r="40" ht="15">
      <c r="A40" t="s">
        <v>1587</v>
      </c>
    </row>
    <row r="41" spans="1:12" ht="15">
      <c r="A41" t="s">
        <v>397</v>
      </c>
      <c r="C41" s="8">
        <v>-133973</v>
      </c>
      <c r="F41" s="8">
        <v>-137824</v>
      </c>
      <c r="I41" s="8">
        <v>-139220</v>
      </c>
      <c r="L41" s="8">
        <v>-270745</v>
      </c>
    </row>
    <row r="42" spans="1:12" ht="15">
      <c r="A42" t="s">
        <v>400</v>
      </c>
      <c r="C42" s="8">
        <v>-89128</v>
      </c>
      <c r="F42" s="8">
        <v>-100038</v>
      </c>
      <c r="I42" s="8">
        <v>-100585</v>
      </c>
      <c r="L42" s="8">
        <v>-195611</v>
      </c>
    </row>
    <row r="43" spans="1:12" ht="15">
      <c r="A43" t="s">
        <v>403</v>
      </c>
      <c r="C43" s="8">
        <v>-42648</v>
      </c>
      <c r="F43" s="8">
        <v>-40127</v>
      </c>
      <c r="I43" s="8">
        <v>-39248</v>
      </c>
      <c r="L43" s="8">
        <v>-76327</v>
      </c>
    </row>
    <row r="45" spans="1:12" ht="15">
      <c r="A45" s="9" t="s">
        <v>406</v>
      </c>
      <c r="C45" s="8">
        <v>-265749</v>
      </c>
      <c r="F45" s="8">
        <v>-277989</v>
      </c>
      <c r="I45" s="8">
        <v>-279053</v>
      </c>
      <c r="L45" s="8">
        <v>-542683</v>
      </c>
    </row>
    <row r="47" spans="1:12" ht="15">
      <c r="A47" t="s">
        <v>1588</v>
      </c>
      <c r="C47" s="8">
        <v>-8179</v>
      </c>
      <c r="F47" s="8">
        <v>-12417</v>
      </c>
      <c r="I47" s="8">
        <v>-18140</v>
      </c>
      <c r="L47" s="8">
        <v>-35277</v>
      </c>
    </row>
    <row r="49" spans="1:12" ht="15">
      <c r="A49" t="s">
        <v>1589</v>
      </c>
      <c r="C49" s="7">
        <v>266168</v>
      </c>
      <c r="F49" s="7">
        <v>253569</v>
      </c>
      <c r="I49" s="7">
        <v>289538</v>
      </c>
      <c r="L49" s="7">
        <v>563073</v>
      </c>
    </row>
    <row r="50" spans="1:12" ht="15">
      <c r="A50" t="s">
        <v>1590</v>
      </c>
      <c r="C50" s="8">
        <v>-46382</v>
      </c>
      <c r="F50" s="8">
        <v>-47578</v>
      </c>
      <c r="I50" s="8">
        <v>-49828</v>
      </c>
      <c r="L50" s="8">
        <v>-96902</v>
      </c>
    </row>
    <row r="53" spans="1:12" ht="15">
      <c r="A53" t="s">
        <v>1591</v>
      </c>
      <c r="C53" s="7">
        <v>219786</v>
      </c>
      <c r="F53" s="7">
        <v>205991</v>
      </c>
      <c r="I53" s="7">
        <v>239710</v>
      </c>
      <c r="L53" s="7">
        <v>466171</v>
      </c>
    </row>
  </sheetData>
  <sheetProtection selectLockedCells="1" selectUnlockedCells="1"/>
  <mergeCells count="12">
    <mergeCell ref="A2:F2"/>
    <mergeCell ref="C4:M4"/>
    <mergeCell ref="C5:M5"/>
    <mergeCell ref="C6:D6"/>
    <mergeCell ref="F6:G6"/>
    <mergeCell ref="I6:J6"/>
    <mergeCell ref="L6:M6"/>
    <mergeCell ref="C7:D7"/>
    <mergeCell ref="F7:G7"/>
    <mergeCell ref="I7:J7"/>
    <mergeCell ref="L7:M7"/>
    <mergeCell ref="L8:M8"/>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M73"/>
  <sheetViews>
    <sheetView workbookViewId="0" topLeftCell="A1">
      <selection activeCell="A1" sqref="A1"/>
    </sheetView>
  </sheetViews>
  <sheetFormatPr defaultColWidth="8.00390625" defaultRowHeight="15"/>
  <cols>
    <col min="1" max="1" width="74.851562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6384" width="8.7109375" style="0" customWidth="1"/>
  </cols>
  <sheetData>
    <row r="2" spans="1:6" ht="15" customHeight="1">
      <c r="A2" s="4" t="s">
        <v>1592</v>
      </c>
      <c r="B2" s="4"/>
      <c r="C2" s="4"/>
      <c r="D2" s="4"/>
      <c r="E2" s="4"/>
      <c r="F2" s="4"/>
    </row>
    <row r="4" spans="3:13" ht="15">
      <c r="C4" s="3"/>
      <c r="D4" s="3"/>
      <c r="F4" s="3"/>
      <c r="G4" s="3"/>
      <c r="I4" s="3"/>
      <c r="J4" s="3"/>
      <c r="L4" s="3"/>
      <c r="M4" s="3"/>
    </row>
    <row r="5" spans="3:13" ht="15">
      <c r="C5" s="5" t="s">
        <v>442</v>
      </c>
      <c r="D5" s="5"/>
      <c r="E5" s="5"/>
      <c r="F5" s="5"/>
      <c r="G5" s="5"/>
      <c r="H5" s="5"/>
      <c r="I5" s="5"/>
      <c r="J5" s="5"/>
      <c r="K5" s="5"/>
      <c r="L5" s="5"/>
      <c r="M5" s="5"/>
    </row>
    <row r="6" spans="3:13" ht="15">
      <c r="C6" s="3"/>
      <c r="D6" s="3"/>
      <c r="F6" s="3"/>
      <c r="G6" s="3"/>
      <c r="I6" s="3"/>
      <c r="J6" s="3"/>
      <c r="L6" s="3"/>
      <c r="M6" s="3"/>
    </row>
    <row r="7" spans="3:13" ht="15">
      <c r="C7" s="5" t="s">
        <v>11</v>
      </c>
      <c r="D7" s="5"/>
      <c r="F7" s="5" t="s">
        <v>12</v>
      </c>
      <c r="G7" s="5"/>
      <c r="I7" s="5" t="s">
        <v>13</v>
      </c>
      <c r="J7" s="5"/>
      <c r="L7" s="5" t="s">
        <v>13</v>
      </c>
      <c r="M7" s="5"/>
    </row>
    <row r="8" spans="3:13" ht="15" customHeight="1">
      <c r="C8" s="3" t="s">
        <v>1288</v>
      </c>
      <c r="D8" s="3"/>
      <c r="F8" s="3" t="s">
        <v>1288</v>
      </c>
      <c r="G8" s="3"/>
      <c r="I8" s="3" t="s">
        <v>1288</v>
      </c>
      <c r="J8" s="3"/>
      <c r="L8" s="3" t="s">
        <v>751</v>
      </c>
      <c r="M8" s="3"/>
    </row>
    <row r="9" spans="12:13" ht="15" customHeight="1">
      <c r="L9" s="3" t="s">
        <v>1593</v>
      </c>
      <c r="M9" s="3"/>
    </row>
    <row r="10" spans="1:13" ht="15">
      <c r="A10" s="9" t="s">
        <v>1594</v>
      </c>
      <c r="L10" s="3"/>
      <c r="M10" s="3"/>
    </row>
    <row r="11" spans="1:12" ht="15">
      <c r="A11" t="s">
        <v>1595</v>
      </c>
      <c r="C11" s="7">
        <v>219786</v>
      </c>
      <c r="F11" s="7">
        <v>205991</v>
      </c>
      <c r="I11" s="7">
        <v>239710</v>
      </c>
      <c r="L11" s="7">
        <v>466171</v>
      </c>
    </row>
    <row r="12" ht="15">
      <c r="A12" t="s">
        <v>1596</v>
      </c>
    </row>
    <row r="13" spans="1:12" ht="15">
      <c r="A13" t="s">
        <v>44</v>
      </c>
      <c r="C13" s="7">
        <v>107612</v>
      </c>
      <c r="F13" s="7">
        <v>133394</v>
      </c>
      <c r="I13" s="7">
        <v>109633</v>
      </c>
      <c r="L13" s="7">
        <v>213207</v>
      </c>
    </row>
    <row r="14" spans="1:12" ht="15">
      <c r="A14" t="s">
        <v>403</v>
      </c>
      <c r="C14" s="7">
        <v>42648</v>
      </c>
      <c r="F14" s="7">
        <v>40127</v>
      </c>
      <c r="I14" s="7">
        <v>39248</v>
      </c>
      <c r="L14" s="7">
        <v>76327</v>
      </c>
    </row>
    <row r="15" spans="1:12" ht="15">
      <c r="A15" t="s">
        <v>1597</v>
      </c>
      <c r="C15" s="7">
        <v>5485</v>
      </c>
      <c r="F15" s="8">
        <v>-657</v>
      </c>
      <c r="I15" s="7">
        <v>4267</v>
      </c>
      <c r="L15" s="7">
        <v>8298</v>
      </c>
    </row>
    <row r="16" spans="1:12" ht="15">
      <c r="A16" t="s">
        <v>1598</v>
      </c>
      <c r="C16" s="7">
        <v>161</v>
      </c>
      <c r="F16" s="8">
        <v>-201</v>
      </c>
      <c r="I16" s="8">
        <v>-203</v>
      </c>
      <c r="L16" s="8">
        <v>-395</v>
      </c>
    </row>
    <row r="17" spans="1:12" ht="15">
      <c r="A17" t="s">
        <v>1599</v>
      </c>
      <c r="C17" s="8">
        <v>-5737</v>
      </c>
      <c r="F17" s="8">
        <v>-4434</v>
      </c>
      <c r="I17" s="8">
        <v>-4525</v>
      </c>
      <c r="L17" s="8">
        <v>-8800</v>
      </c>
    </row>
    <row r="18" spans="1:12" ht="15">
      <c r="A18" t="s">
        <v>1600</v>
      </c>
      <c r="C18" s="8">
        <v>-40561</v>
      </c>
      <c r="F18" s="8">
        <v>-70054</v>
      </c>
      <c r="I18" s="8">
        <v>-23996</v>
      </c>
      <c r="L18" s="8">
        <v>-46666</v>
      </c>
    </row>
    <row r="19" spans="1:12" ht="15">
      <c r="A19" t="s">
        <v>1601</v>
      </c>
      <c r="C19" s="8">
        <v>-1773</v>
      </c>
      <c r="F19" s="8">
        <v>-557</v>
      </c>
      <c r="I19" s="8">
        <v>-678</v>
      </c>
      <c r="L19" s="8">
        <v>-1319</v>
      </c>
    </row>
    <row r="20" spans="1:12" ht="15">
      <c r="A20" t="s">
        <v>1585</v>
      </c>
      <c r="C20" s="7">
        <v>170</v>
      </c>
      <c r="F20" s="7">
        <v>190</v>
      </c>
      <c r="I20" s="7">
        <v>133</v>
      </c>
      <c r="L20" s="7">
        <v>259</v>
      </c>
    </row>
    <row r="21" spans="1:12" ht="15">
      <c r="A21" t="s">
        <v>1602</v>
      </c>
      <c r="C21" s="7">
        <v>13173</v>
      </c>
      <c r="F21" s="7">
        <v>21691</v>
      </c>
      <c r="I21" s="7">
        <v>20990</v>
      </c>
      <c r="L21" s="7">
        <v>40820</v>
      </c>
    </row>
    <row r="22" spans="1:12" ht="15">
      <c r="A22" t="s">
        <v>1603</v>
      </c>
      <c r="C22" s="8">
        <v>-62145</v>
      </c>
      <c r="F22" s="7">
        <v>57958</v>
      </c>
      <c r="I22" s="8">
        <v>-82679</v>
      </c>
      <c r="L22" s="8">
        <v>-160788</v>
      </c>
    </row>
    <row r="23" spans="1:12" ht="15">
      <c r="A23" t="s">
        <v>1604</v>
      </c>
      <c r="C23" s="7">
        <v>8179</v>
      </c>
      <c r="F23" s="7">
        <v>12417</v>
      </c>
      <c r="I23" s="7">
        <v>18140</v>
      </c>
      <c r="L23" s="7">
        <v>35277</v>
      </c>
    </row>
    <row r="24" spans="1:12" ht="15">
      <c r="A24" t="s">
        <v>481</v>
      </c>
      <c r="C24" s="7">
        <v>21903</v>
      </c>
      <c r="F24" s="7">
        <v>16110</v>
      </c>
      <c r="I24" s="7">
        <v>6644</v>
      </c>
      <c r="L24" s="7">
        <v>12921</v>
      </c>
    </row>
    <row r="26" spans="1:12" ht="15">
      <c r="A26" t="s">
        <v>1605</v>
      </c>
      <c r="C26" s="7">
        <v>308901</v>
      </c>
      <c r="F26" s="7">
        <v>411975</v>
      </c>
      <c r="I26" s="7">
        <v>326684</v>
      </c>
      <c r="L26" s="7">
        <v>635312</v>
      </c>
    </row>
    <row r="28" ht="15">
      <c r="A28" t="s">
        <v>1606</v>
      </c>
    </row>
    <row r="29" spans="1:12" ht="15">
      <c r="A29" t="s">
        <v>1607</v>
      </c>
      <c r="C29" s="7">
        <v>357571</v>
      </c>
      <c r="F29" s="8">
        <v>-1063922</v>
      </c>
      <c r="I29" s="8">
        <v>-1080445</v>
      </c>
      <c r="L29" s="8">
        <v>-2101175</v>
      </c>
    </row>
    <row r="30" spans="1:12" ht="15">
      <c r="A30" t="s">
        <v>1608</v>
      </c>
      <c r="C30" s="7">
        <v>40264</v>
      </c>
      <c r="F30" s="7">
        <v>43260</v>
      </c>
      <c r="I30" s="7">
        <v>47601</v>
      </c>
      <c r="L30" s="7">
        <v>92571</v>
      </c>
    </row>
    <row r="31" spans="1:12" ht="15">
      <c r="A31" t="s">
        <v>1609</v>
      </c>
      <c r="C31" s="8">
        <v>-17714</v>
      </c>
      <c r="F31" s="8">
        <v>-19598</v>
      </c>
      <c r="I31" s="8">
        <v>-21477</v>
      </c>
      <c r="L31" s="8">
        <v>-41767</v>
      </c>
    </row>
    <row r="32" spans="1:12" ht="15">
      <c r="A32" t="s">
        <v>1610</v>
      </c>
      <c r="C32" t="s">
        <v>41</v>
      </c>
      <c r="F32" s="8">
        <v>-303</v>
      </c>
      <c r="I32" s="8">
        <v>-1337</v>
      </c>
      <c r="L32" s="8">
        <v>-2599</v>
      </c>
    </row>
    <row r="33" spans="1:12" ht="15">
      <c r="A33" t="s">
        <v>1611</v>
      </c>
      <c r="C33" s="7">
        <v>10</v>
      </c>
      <c r="F33" t="s">
        <v>41</v>
      </c>
      <c r="I33" s="8">
        <v>-97912</v>
      </c>
      <c r="L33" s="8">
        <v>-190413</v>
      </c>
    </row>
    <row r="34" spans="1:12" ht="15">
      <c r="A34" t="s">
        <v>1612</v>
      </c>
      <c r="C34" s="7">
        <v>89771</v>
      </c>
      <c r="F34" s="8">
        <v>-15140</v>
      </c>
      <c r="I34" s="7">
        <v>480844</v>
      </c>
      <c r="L34" s="7">
        <v>935112</v>
      </c>
    </row>
    <row r="35" spans="1:12" ht="15">
      <c r="A35" t="s">
        <v>1613</v>
      </c>
      <c r="C35" s="7">
        <v>5170</v>
      </c>
      <c r="F35" s="7">
        <v>754</v>
      </c>
      <c r="I35" s="7">
        <v>3609</v>
      </c>
      <c r="L35" s="7">
        <v>7018</v>
      </c>
    </row>
    <row r="36" spans="1:12" ht="15">
      <c r="A36" t="s">
        <v>1614</v>
      </c>
      <c r="C36" s="7">
        <v>4447</v>
      </c>
      <c r="F36" s="7">
        <v>927</v>
      </c>
      <c r="I36" s="7">
        <v>768</v>
      </c>
      <c r="L36" s="7">
        <v>1493</v>
      </c>
    </row>
    <row r="38" spans="1:12" ht="15">
      <c r="A38" t="s">
        <v>1615</v>
      </c>
      <c r="C38" s="7">
        <v>479519</v>
      </c>
      <c r="F38" s="8">
        <v>-1054022</v>
      </c>
      <c r="I38" s="8">
        <v>-668349</v>
      </c>
      <c r="L38" s="8">
        <v>-1299760</v>
      </c>
    </row>
    <row r="40" ht="15">
      <c r="A40" t="s">
        <v>1616</v>
      </c>
    </row>
    <row r="41" spans="1:12" ht="15">
      <c r="A41" t="s">
        <v>1617</v>
      </c>
      <c r="C41" s="7">
        <v>10584</v>
      </c>
      <c r="F41" s="7">
        <v>137267</v>
      </c>
      <c r="I41" s="7">
        <v>115422</v>
      </c>
      <c r="L41" s="7">
        <v>224465</v>
      </c>
    </row>
    <row r="42" spans="1:12" ht="15">
      <c r="A42" t="s">
        <v>1618</v>
      </c>
      <c r="C42" s="8">
        <v>-637762</v>
      </c>
      <c r="F42" s="7">
        <v>713624</v>
      </c>
      <c r="I42" s="7">
        <v>1368192</v>
      </c>
      <c r="L42" s="7">
        <v>2660765</v>
      </c>
    </row>
    <row r="43" spans="1:12" ht="15">
      <c r="A43" t="s">
        <v>1619</v>
      </c>
      <c r="C43" s="7">
        <v>102735</v>
      </c>
      <c r="F43" s="7">
        <v>70333</v>
      </c>
      <c r="I43" s="8">
        <v>-362909</v>
      </c>
      <c r="L43" s="8">
        <v>-705760</v>
      </c>
    </row>
    <row r="44" spans="1:12" ht="15">
      <c r="A44" t="s">
        <v>1620</v>
      </c>
      <c r="C44" s="8">
        <v>-179561</v>
      </c>
      <c r="F44" s="7">
        <v>37567</v>
      </c>
      <c r="I44" s="8">
        <v>-173826</v>
      </c>
      <c r="L44" s="8">
        <v>-338044</v>
      </c>
    </row>
    <row r="45" spans="1:12" ht="15">
      <c r="A45" t="s">
        <v>1621</v>
      </c>
      <c r="C45" s="7">
        <v>290746</v>
      </c>
      <c r="F45" s="7">
        <v>70689</v>
      </c>
      <c r="I45" s="7">
        <v>17875</v>
      </c>
      <c r="L45" s="7">
        <v>34762</v>
      </c>
    </row>
    <row r="46" spans="1:12" ht="15">
      <c r="A46" t="s">
        <v>1622</v>
      </c>
      <c r="C46" s="8">
        <v>-611393</v>
      </c>
      <c r="F46" s="8">
        <v>-402270</v>
      </c>
      <c r="I46" s="8">
        <v>-480620</v>
      </c>
      <c r="L46" s="8">
        <v>-934676</v>
      </c>
    </row>
    <row r="47" spans="1:12" ht="15">
      <c r="A47" t="s">
        <v>1623</v>
      </c>
      <c r="C47" t="s">
        <v>41</v>
      </c>
      <c r="F47" s="7">
        <v>405906</v>
      </c>
      <c r="I47" s="7">
        <v>111317</v>
      </c>
      <c r="L47" s="7">
        <v>216482</v>
      </c>
    </row>
    <row r="48" spans="1:12" ht="15">
      <c r="A48" t="s">
        <v>1624</v>
      </c>
      <c r="C48" s="8">
        <v>-75044</v>
      </c>
      <c r="F48" s="8">
        <v>-152364</v>
      </c>
      <c r="I48" s="8">
        <v>-239797</v>
      </c>
      <c r="L48" s="8">
        <v>-466341</v>
      </c>
    </row>
    <row r="49" spans="1:12" ht="15">
      <c r="A49" t="s">
        <v>1625</v>
      </c>
      <c r="C49" s="7">
        <v>4025</v>
      </c>
      <c r="F49" s="7">
        <v>99765</v>
      </c>
      <c r="I49" s="7">
        <v>221136</v>
      </c>
      <c r="L49" s="7">
        <v>430051</v>
      </c>
    </row>
    <row r="50" spans="1:12" ht="15">
      <c r="A50" t="s">
        <v>1626</v>
      </c>
      <c r="C50" s="8">
        <v>-78193</v>
      </c>
      <c r="F50" s="8">
        <v>-431110</v>
      </c>
      <c r="I50" s="7">
        <v>600715</v>
      </c>
      <c r="L50" s="7">
        <v>1168229</v>
      </c>
    </row>
    <row r="51" spans="1:12" ht="15">
      <c r="A51" t="s">
        <v>1627</v>
      </c>
      <c r="C51" s="7">
        <v>200115</v>
      </c>
      <c r="F51" s="8">
        <v>-90307</v>
      </c>
      <c r="I51" s="8">
        <v>-41257</v>
      </c>
      <c r="L51" s="8">
        <v>-80234</v>
      </c>
    </row>
    <row r="52" spans="1:12" ht="15">
      <c r="A52" t="s">
        <v>597</v>
      </c>
      <c r="C52" s="7">
        <v>357214</v>
      </c>
      <c r="F52" s="7">
        <v>338759</v>
      </c>
      <c r="I52" s="8">
        <v>-349247</v>
      </c>
      <c r="L52" s="8">
        <v>-679192</v>
      </c>
    </row>
    <row r="53" spans="1:12" ht="15">
      <c r="A53" t="s">
        <v>1628</v>
      </c>
      <c r="C53" s="8">
        <v>-165940</v>
      </c>
      <c r="F53" s="8">
        <v>-219962</v>
      </c>
      <c r="I53" s="8">
        <v>-206310</v>
      </c>
      <c r="L53" s="8">
        <v>-401217</v>
      </c>
    </row>
    <row r="55" spans="1:12" ht="15">
      <c r="A55" t="s">
        <v>1629</v>
      </c>
      <c r="C55" s="8">
        <v>-782474</v>
      </c>
      <c r="F55" s="7">
        <v>577897</v>
      </c>
      <c r="I55" s="7">
        <v>580691</v>
      </c>
      <c r="L55" s="7">
        <v>1129290</v>
      </c>
    </row>
    <row r="58" ht="15">
      <c r="A58" s="1" t="s">
        <v>1630</v>
      </c>
    </row>
    <row r="59" spans="1:12" ht="15">
      <c r="A59" t="s">
        <v>1631</v>
      </c>
      <c r="C59" s="8">
        <v>-9646</v>
      </c>
      <c r="F59" s="7">
        <v>1746</v>
      </c>
      <c r="I59" s="7">
        <v>3360</v>
      </c>
      <c r="L59" s="7">
        <v>6534</v>
      </c>
    </row>
    <row r="61" spans="1:12" ht="15">
      <c r="A61" t="s">
        <v>1632</v>
      </c>
      <c r="C61" s="8">
        <v>-3700</v>
      </c>
      <c r="F61" s="8">
        <v>-62404</v>
      </c>
      <c r="I61" s="7">
        <v>242386</v>
      </c>
      <c r="L61" s="7">
        <v>471376</v>
      </c>
    </row>
    <row r="63" spans="1:12" ht="15">
      <c r="A63" t="s">
        <v>1633</v>
      </c>
      <c r="C63" s="7">
        <v>1048680</v>
      </c>
      <c r="F63" s="7">
        <v>1044980</v>
      </c>
      <c r="I63" s="7">
        <v>982576</v>
      </c>
      <c r="L63" s="7">
        <v>1910845</v>
      </c>
    </row>
    <row r="65" spans="1:12" ht="15">
      <c r="A65" t="s">
        <v>1634</v>
      </c>
      <c r="C65" s="7">
        <v>1044980</v>
      </c>
      <c r="F65" s="7">
        <v>982576</v>
      </c>
      <c r="I65" s="7">
        <v>1224962</v>
      </c>
      <c r="L65" s="7">
        <v>2382221</v>
      </c>
    </row>
    <row r="68" ht="15">
      <c r="A68" t="s">
        <v>1635</v>
      </c>
    </row>
    <row r="69" spans="1:12" ht="15">
      <c r="A69" t="s">
        <v>1636</v>
      </c>
      <c r="F69" s="7">
        <v>50496</v>
      </c>
      <c r="I69" s="7">
        <v>40140</v>
      </c>
      <c r="L69" s="7">
        <v>28768</v>
      </c>
    </row>
    <row r="71" ht="15">
      <c r="A71" t="s">
        <v>1637</v>
      </c>
    </row>
    <row r="72" spans="1:12" ht="15">
      <c r="A72" t="s">
        <v>1638</v>
      </c>
      <c r="F72" s="7">
        <v>425417</v>
      </c>
      <c r="I72" s="7">
        <v>436889</v>
      </c>
      <c r="L72" s="7">
        <v>469085</v>
      </c>
    </row>
    <row r="73" spans="1:12" ht="15">
      <c r="A73" t="s">
        <v>1639</v>
      </c>
      <c r="F73" s="7">
        <v>3624</v>
      </c>
      <c r="I73" s="7">
        <v>2761</v>
      </c>
      <c r="L73" s="7">
        <v>1583</v>
      </c>
    </row>
  </sheetData>
  <sheetProtection selectLockedCells="1" selectUnlockedCells="1"/>
  <mergeCells count="20">
    <mergeCell ref="A2:F2"/>
    <mergeCell ref="C4:D4"/>
    <mergeCell ref="F4:G4"/>
    <mergeCell ref="I4:J4"/>
    <mergeCell ref="L4:M4"/>
    <mergeCell ref="C5:M5"/>
    <mergeCell ref="C6:D6"/>
    <mergeCell ref="F6:G6"/>
    <mergeCell ref="I6:J6"/>
    <mergeCell ref="L6:M6"/>
    <mergeCell ref="C7:D7"/>
    <mergeCell ref="F7:G7"/>
    <mergeCell ref="I7:J7"/>
    <mergeCell ref="L7:M7"/>
    <mergeCell ref="C8:D8"/>
    <mergeCell ref="F8:G8"/>
    <mergeCell ref="I8:J8"/>
    <mergeCell ref="L8:M8"/>
    <mergeCell ref="L9:M9"/>
    <mergeCell ref="L10:M10"/>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K34"/>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33.7109375" style="0" customWidth="1"/>
    <col min="6" max="6" width="8.7109375" style="0" customWidth="1"/>
    <col min="7" max="7" width="32.7109375" style="0" customWidth="1"/>
    <col min="8" max="8" width="8.7109375" style="0" customWidth="1"/>
    <col min="9" max="9" width="36.7109375" style="0" customWidth="1"/>
    <col min="10" max="10" width="8.7109375" style="0" customWidth="1"/>
    <col min="11" max="11" width="36.7109375" style="0" customWidth="1"/>
    <col min="12" max="16384" width="8.7109375" style="0" customWidth="1"/>
  </cols>
  <sheetData>
    <row r="2" spans="1:6" ht="15" customHeight="1">
      <c r="A2" s="4" t="s">
        <v>190</v>
      </c>
      <c r="B2" s="4"/>
      <c r="C2" s="4"/>
      <c r="D2" s="4"/>
      <c r="E2" s="4"/>
      <c r="F2" s="4"/>
    </row>
    <row r="4" spans="3:11" ht="15">
      <c r="C4" s="5" t="s">
        <v>191</v>
      </c>
      <c r="D4" s="5"/>
      <c r="E4" s="5"/>
      <c r="F4" s="5"/>
      <c r="G4" s="5"/>
      <c r="H4" s="5"/>
      <c r="I4" s="5"/>
      <c r="J4" s="5"/>
      <c r="K4" s="5"/>
    </row>
    <row r="5" spans="3:11" ht="15">
      <c r="C5" s="6"/>
      <c r="D5" s="6"/>
      <c r="E5" s="6"/>
      <c r="F5" s="6"/>
      <c r="G5" s="6"/>
      <c r="H5" s="6"/>
      <c r="I5" s="6"/>
      <c r="J5" s="6"/>
      <c r="K5" s="6"/>
    </row>
    <row r="6" spans="1:11" ht="39.75" customHeight="1">
      <c r="A6" s="9" t="s">
        <v>192</v>
      </c>
      <c r="C6" s="9" t="s">
        <v>193</v>
      </c>
      <c r="E6" s="11" t="s">
        <v>194</v>
      </c>
      <c r="G6" s="11" t="s">
        <v>195</v>
      </c>
      <c r="I6" s="11" t="s">
        <v>196</v>
      </c>
      <c r="K6" s="11" t="s">
        <v>197</v>
      </c>
    </row>
    <row r="8" spans="3:11" ht="15">
      <c r="C8" s="5" t="s">
        <v>198</v>
      </c>
      <c r="D8" s="5"/>
      <c r="E8" s="5"/>
      <c r="F8" s="5"/>
      <c r="G8" s="5"/>
      <c r="H8" s="5"/>
      <c r="I8" s="5"/>
      <c r="J8" s="5"/>
      <c r="K8" s="5"/>
    </row>
    <row r="10" spans="1:11" ht="15">
      <c r="A10" t="s">
        <v>199</v>
      </c>
      <c r="C10" s="7">
        <v>491424</v>
      </c>
      <c r="E10" s="7">
        <v>82063</v>
      </c>
      <c r="G10" s="7">
        <v>15900</v>
      </c>
      <c r="I10" s="8">
        <v>-26271</v>
      </c>
      <c r="K10" s="7">
        <v>71692</v>
      </c>
    </row>
    <row r="11" spans="1:11" ht="15">
      <c r="A11" t="s">
        <v>200</v>
      </c>
      <c r="C11" s="7">
        <v>3715575</v>
      </c>
      <c r="E11" s="7">
        <v>189584</v>
      </c>
      <c r="G11" s="7">
        <v>58567</v>
      </c>
      <c r="I11" s="8">
        <v>-24928</v>
      </c>
      <c r="K11" s="7">
        <v>223223</v>
      </c>
    </row>
    <row r="12" spans="1:11" ht="15">
      <c r="A12" t="s">
        <v>201</v>
      </c>
      <c r="C12" s="7">
        <v>494</v>
      </c>
      <c r="E12" s="7">
        <v>158</v>
      </c>
      <c r="I12" s="7">
        <v>29</v>
      </c>
      <c r="K12" s="7">
        <v>187</v>
      </c>
    </row>
    <row r="14" spans="1:11" ht="15">
      <c r="A14" s="9" t="s">
        <v>202</v>
      </c>
      <c r="C14" s="12">
        <v>4207493</v>
      </c>
      <c r="E14" s="12">
        <v>271805</v>
      </c>
      <c r="G14" s="12">
        <v>74467</v>
      </c>
      <c r="I14" s="13">
        <v>-51170</v>
      </c>
      <c r="K14" s="12">
        <v>295102</v>
      </c>
    </row>
    <row r="16" spans="1:11" ht="15">
      <c r="A16" t="s">
        <v>203</v>
      </c>
      <c r="C16" s="7">
        <v>1462521</v>
      </c>
      <c r="E16" s="7">
        <v>91427</v>
      </c>
      <c r="G16" s="7">
        <v>18736</v>
      </c>
      <c r="I16" s="8">
        <v>-15411</v>
      </c>
      <c r="K16" s="7">
        <v>94752</v>
      </c>
    </row>
    <row r="17" spans="1:11" ht="15">
      <c r="A17" s="9" t="s">
        <v>204</v>
      </c>
      <c r="C17" s="12">
        <v>5670014</v>
      </c>
      <c r="E17" s="12">
        <v>363232</v>
      </c>
      <c r="G17" s="12">
        <v>93203</v>
      </c>
      <c r="I17" s="13">
        <v>-66581</v>
      </c>
      <c r="K17" s="12">
        <v>389854</v>
      </c>
    </row>
    <row r="19" spans="1:11" ht="15">
      <c r="A19" s="9" t="s">
        <v>205</v>
      </c>
      <c r="C19" s="12">
        <v>193190</v>
      </c>
      <c r="E19" s="12">
        <v>6482</v>
      </c>
      <c r="G19" s="12">
        <v>1633</v>
      </c>
      <c r="I19" s="13">
        <v>-16</v>
      </c>
      <c r="K19" s="12">
        <v>8099</v>
      </c>
    </row>
    <row r="21" spans="1:11" ht="15">
      <c r="A21" t="s">
        <v>206</v>
      </c>
      <c r="C21" s="7">
        <v>805091</v>
      </c>
      <c r="E21" s="7">
        <v>24537</v>
      </c>
      <c r="G21" s="7">
        <v>4176</v>
      </c>
      <c r="I21" s="8">
        <v>-1750</v>
      </c>
      <c r="K21" s="7">
        <v>26963</v>
      </c>
    </row>
    <row r="22" spans="1:11" ht="15">
      <c r="A22" t="s">
        <v>207</v>
      </c>
      <c r="C22" s="7">
        <v>499422</v>
      </c>
      <c r="E22" s="7">
        <v>8342</v>
      </c>
      <c r="G22" s="7">
        <v>1068</v>
      </c>
      <c r="I22" s="8">
        <v>-697</v>
      </c>
      <c r="K22" s="7">
        <v>8713</v>
      </c>
    </row>
    <row r="23" spans="1:11" ht="15">
      <c r="A23" t="s">
        <v>208</v>
      </c>
      <c r="C23" s="7">
        <v>994439</v>
      </c>
      <c r="E23" s="7">
        <v>18425</v>
      </c>
      <c r="G23" s="7">
        <v>3187</v>
      </c>
      <c r="I23" s="7">
        <v>3397</v>
      </c>
      <c r="K23" s="7">
        <v>25009</v>
      </c>
    </row>
    <row r="24" spans="1:11" ht="15">
      <c r="A24" t="s">
        <v>201</v>
      </c>
      <c r="C24" s="7">
        <v>2371</v>
      </c>
      <c r="E24" s="7">
        <v>758</v>
      </c>
      <c r="G24" t="s">
        <v>209</v>
      </c>
      <c r="I24" s="7">
        <v>140</v>
      </c>
      <c r="K24" s="7">
        <v>898</v>
      </c>
    </row>
    <row r="26" spans="1:11" ht="15">
      <c r="A26" s="9" t="s">
        <v>210</v>
      </c>
      <c r="C26" s="12">
        <v>2301323</v>
      </c>
      <c r="E26" s="12">
        <v>52062</v>
      </c>
      <c r="G26" s="12">
        <v>8431</v>
      </c>
      <c r="I26" s="12">
        <v>1090</v>
      </c>
      <c r="K26" s="12">
        <v>61583</v>
      </c>
    </row>
    <row r="28" spans="1:11" ht="15">
      <c r="A28" s="9" t="s">
        <v>211</v>
      </c>
      <c r="C28" s="12">
        <v>1777361</v>
      </c>
      <c r="E28" s="12">
        <v>26438</v>
      </c>
      <c r="G28" s="12">
        <v>7476</v>
      </c>
      <c r="I28" s="12">
        <v>1919</v>
      </c>
      <c r="K28" s="12">
        <v>35833</v>
      </c>
    </row>
    <row r="30" spans="1:11" ht="15">
      <c r="A30" s="9" t="s">
        <v>212</v>
      </c>
      <c r="C30" s="9" t="s">
        <v>41</v>
      </c>
      <c r="E30" s="12">
        <v>75399</v>
      </c>
      <c r="G30" s="9" t="s">
        <v>41</v>
      </c>
      <c r="I30" s="9" t="s">
        <v>41</v>
      </c>
      <c r="K30" s="12">
        <v>75399</v>
      </c>
    </row>
    <row r="32" spans="1:11" ht="15">
      <c r="A32" t="s">
        <v>213</v>
      </c>
      <c r="C32" s="7">
        <v>202385</v>
      </c>
      <c r="E32" s="7">
        <v>24950</v>
      </c>
      <c r="G32" s="7">
        <v>27623</v>
      </c>
      <c r="I32" s="7">
        <v>56</v>
      </c>
      <c r="K32" s="7">
        <v>52629</v>
      </c>
    </row>
    <row r="34" spans="1:11" ht="15">
      <c r="A34" s="9" t="s">
        <v>214</v>
      </c>
      <c r="C34" s="12">
        <v>10144273</v>
      </c>
      <c r="E34" s="12">
        <v>548563</v>
      </c>
      <c r="G34" s="12">
        <v>138366</v>
      </c>
      <c r="I34" s="13">
        <v>-63532</v>
      </c>
      <c r="K34" s="12">
        <v>623397</v>
      </c>
    </row>
  </sheetData>
  <sheetProtection selectLockedCells="1" selectUnlockedCells="1"/>
  <mergeCells count="4">
    <mergeCell ref="A2:F2"/>
    <mergeCell ref="C4:K4"/>
    <mergeCell ref="C5:K5"/>
    <mergeCell ref="C8:K8"/>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S46"/>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16384" width="8.7109375" style="0" customWidth="1"/>
  </cols>
  <sheetData>
    <row r="2" spans="1:6" ht="15" customHeight="1">
      <c r="A2" s="4" t="s">
        <v>1640</v>
      </c>
      <c r="B2" s="4"/>
      <c r="C2" s="4"/>
      <c r="D2" s="4"/>
      <c r="E2" s="4"/>
      <c r="F2" s="4"/>
    </row>
    <row r="4" spans="3:19" ht="39.75" customHeight="1">
      <c r="C4" s="4" t="s">
        <v>1641</v>
      </c>
      <c r="D4" s="4"/>
      <c r="F4" s="4" t="s">
        <v>1642</v>
      </c>
      <c r="G4" s="4"/>
      <c r="I4" s="4" t="s">
        <v>1643</v>
      </c>
      <c r="J4" s="4"/>
      <c r="L4" s="4" t="s">
        <v>1644</v>
      </c>
      <c r="M4" s="4"/>
      <c r="O4" s="4" t="s">
        <v>1645</v>
      </c>
      <c r="P4" s="4"/>
      <c r="R4" s="5" t="s">
        <v>214</v>
      </c>
      <c r="S4" s="5"/>
    </row>
    <row r="6" spans="3:19" ht="15" customHeight="1">
      <c r="C6" s="3" t="s">
        <v>1646</v>
      </c>
      <c r="D6" s="3"/>
      <c r="F6" s="3" t="s">
        <v>1288</v>
      </c>
      <c r="G6" s="3"/>
      <c r="I6" s="3" t="s">
        <v>1288</v>
      </c>
      <c r="J6" s="3"/>
      <c r="L6" s="3" t="s">
        <v>1288</v>
      </c>
      <c r="M6" s="3"/>
      <c r="O6" s="3" t="s">
        <v>1288</v>
      </c>
      <c r="P6" s="3"/>
      <c r="R6" s="3" t="s">
        <v>1288</v>
      </c>
      <c r="S6" s="3"/>
    </row>
    <row r="8" spans="1:18" ht="15">
      <c r="A8" t="s">
        <v>1647</v>
      </c>
      <c r="C8" s="10">
        <v>188446.1</v>
      </c>
      <c r="F8" s="7">
        <v>695921</v>
      </c>
      <c r="I8" s="7">
        <v>101843</v>
      </c>
      <c r="L8" s="7">
        <v>8126</v>
      </c>
      <c r="O8" s="7">
        <v>157315</v>
      </c>
      <c r="R8" s="7">
        <v>963205</v>
      </c>
    </row>
    <row r="9" spans="1:18" ht="15">
      <c r="A9" t="s">
        <v>1648</v>
      </c>
      <c r="C9" t="s">
        <v>41</v>
      </c>
      <c r="F9" t="s">
        <v>41</v>
      </c>
      <c r="I9" s="7">
        <v>157315</v>
      </c>
      <c r="L9" t="s">
        <v>41</v>
      </c>
      <c r="O9" s="8">
        <v>-157315</v>
      </c>
      <c r="R9" t="s">
        <v>41</v>
      </c>
    </row>
    <row r="10" spans="1:18" ht="15">
      <c r="A10" t="s">
        <v>1649</v>
      </c>
      <c r="C10" t="s">
        <v>41</v>
      </c>
      <c r="F10" t="s">
        <v>41</v>
      </c>
      <c r="I10" s="8">
        <v>-157315</v>
      </c>
      <c r="L10" t="s">
        <v>41</v>
      </c>
      <c r="O10" t="s">
        <v>41</v>
      </c>
      <c r="R10" s="8">
        <v>-157315</v>
      </c>
    </row>
    <row r="11" spans="1:18" ht="15">
      <c r="A11" t="s">
        <v>1604</v>
      </c>
      <c r="C11" t="s">
        <v>41</v>
      </c>
      <c r="F11" s="7">
        <v>6630</v>
      </c>
      <c r="I11" s="7">
        <v>3520</v>
      </c>
      <c r="L11" t="s">
        <v>41</v>
      </c>
      <c r="O11" t="s">
        <v>41</v>
      </c>
      <c r="R11" s="7">
        <v>10150</v>
      </c>
    </row>
    <row r="12" ht="15">
      <c r="A12" t="s">
        <v>1650</v>
      </c>
    </row>
    <row r="13" spans="1:18" ht="15">
      <c r="A13" t="s">
        <v>1651</v>
      </c>
      <c r="C13" t="s">
        <v>41</v>
      </c>
      <c r="F13" t="s">
        <v>41</v>
      </c>
      <c r="I13" t="s">
        <v>41</v>
      </c>
      <c r="L13" s="8">
        <v>-5623</v>
      </c>
      <c r="O13" t="s">
        <v>41</v>
      </c>
      <c r="R13" s="8">
        <v>-5623</v>
      </c>
    </row>
    <row r="14" spans="1:18" ht="15">
      <c r="A14" t="s">
        <v>1652</v>
      </c>
      <c r="C14" t="s">
        <v>41</v>
      </c>
      <c r="F14" t="s">
        <v>41</v>
      </c>
      <c r="I14" t="s">
        <v>41</v>
      </c>
      <c r="L14" t="s">
        <v>41</v>
      </c>
      <c r="O14" s="7">
        <v>212108</v>
      </c>
      <c r="R14" s="7">
        <v>212108</v>
      </c>
    </row>
    <row r="16" spans="1:18" ht="15">
      <c r="A16" t="s">
        <v>1653</v>
      </c>
      <c r="C16" s="10">
        <v>188446.1</v>
      </c>
      <c r="F16" s="7">
        <v>702551</v>
      </c>
      <c r="I16" s="7">
        <v>105363</v>
      </c>
      <c r="L16" s="7">
        <v>2503</v>
      </c>
      <c r="O16" s="7">
        <v>212108</v>
      </c>
      <c r="R16" s="7">
        <v>1022525</v>
      </c>
    </row>
    <row r="18" ht="15">
      <c r="A18" t="s">
        <v>1654</v>
      </c>
    </row>
    <row r="19" ht="15">
      <c r="A19" s="1" t="s">
        <v>1655</v>
      </c>
    </row>
    <row r="20" spans="1:18" ht="15">
      <c r="A20" t="s">
        <v>1656</v>
      </c>
      <c r="C20" s="10">
        <v>188446.1</v>
      </c>
      <c r="F20" s="7">
        <v>727983</v>
      </c>
      <c r="I20" s="7">
        <v>109177</v>
      </c>
      <c r="L20" s="7">
        <v>2594</v>
      </c>
      <c r="O20" s="7">
        <v>219786</v>
      </c>
      <c r="R20" s="7">
        <v>1059540</v>
      </c>
    </row>
    <row r="23" spans="1:18" ht="15">
      <c r="A23" t="s">
        <v>1657</v>
      </c>
      <c r="C23" s="10">
        <v>188446.1</v>
      </c>
      <c r="F23" s="7">
        <v>702551</v>
      </c>
      <c r="I23" s="7">
        <v>105363</v>
      </c>
      <c r="L23" s="7">
        <v>2503</v>
      </c>
      <c r="O23" s="7">
        <v>212108</v>
      </c>
      <c r="R23" s="7">
        <v>1022525</v>
      </c>
    </row>
    <row r="24" spans="1:18" ht="15">
      <c r="A24" t="s">
        <v>1648</v>
      </c>
      <c r="C24" t="s">
        <v>41</v>
      </c>
      <c r="F24" t="s">
        <v>41</v>
      </c>
      <c r="I24" s="7">
        <v>212108</v>
      </c>
      <c r="L24" t="s">
        <v>41</v>
      </c>
      <c r="O24" s="8">
        <v>-212108</v>
      </c>
      <c r="R24" t="s">
        <v>41</v>
      </c>
    </row>
    <row r="25" spans="1:18" ht="15">
      <c r="A25" t="s">
        <v>1649</v>
      </c>
      <c r="C25" t="s">
        <v>41</v>
      </c>
      <c r="F25" t="s">
        <v>41</v>
      </c>
      <c r="I25" s="8">
        <v>-212108</v>
      </c>
      <c r="L25" t="s">
        <v>41</v>
      </c>
      <c r="O25" t="s">
        <v>41</v>
      </c>
      <c r="R25" s="8">
        <v>-212108</v>
      </c>
    </row>
    <row r="26" spans="1:18" ht="15">
      <c r="A26" t="s">
        <v>1604</v>
      </c>
      <c r="C26" t="s">
        <v>41</v>
      </c>
      <c r="F26" s="7">
        <v>17423</v>
      </c>
      <c r="I26" s="7">
        <v>2448</v>
      </c>
      <c r="L26" t="s">
        <v>41</v>
      </c>
      <c r="O26" t="s">
        <v>41</v>
      </c>
      <c r="R26" s="7">
        <v>19871</v>
      </c>
    </row>
    <row r="27" ht="15">
      <c r="A27" t="s">
        <v>1658</v>
      </c>
    </row>
    <row r="28" spans="1:18" ht="15">
      <c r="A28" t="s">
        <v>1651</v>
      </c>
      <c r="C28" t="s">
        <v>41</v>
      </c>
      <c r="F28" t="s">
        <v>41</v>
      </c>
      <c r="I28" t="s">
        <v>41</v>
      </c>
      <c r="L28" s="7">
        <v>2671</v>
      </c>
      <c r="O28" t="s">
        <v>41</v>
      </c>
      <c r="R28" s="7">
        <v>2671</v>
      </c>
    </row>
    <row r="29" spans="1:18" ht="15">
      <c r="A29" t="s">
        <v>1652</v>
      </c>
      <c r="C29" t="s">
        <v>41</v>
      </c>
      <c r="F29" t="s">
        <v>41</v>
      </c>
      <c r="I29" t="s">
        <v>41</v>
      </c>
      <c r="L29" t="s">
        <v>41</v>
      </c>
      <c r="O29" s="7">
        <v>198795</v>
      </c>
      <c r="R29" s="7">
        <v>198795</v>
      </c>
    </row>
    <row r="31" spans="1:18" ht="15">
      <c r="A31" t="s">
        <v>1659</v>
      </c>
      <c r="C31" s="10">
        <v>188446.1</v>
      </c>
      <c r="F31" s="7">
        <v>719974</v>
      </c>
      <c r="I31" s="7">
        <v>107811</v>
      </c>
      <c r="L31" s="7">
        <v>5174</v>
      </c>
      <c r="O31" s="7">
        <v>198795</v>
      </c>
      <c r="R31" s="7">
        <v>1031754</v>
      </c>
    </row>
    <row r="33" ht="15">
      <c r="A33" t="s">
        <v>1660</v>
      </c>
    </row>
    <row r="34" ht="15">
      <c r="A34" s="1" t="s">
        <v>1661</v>
      </c>
    </row>
    <row r="35" spans="1:18" ht="15">
      <c r="A35" t="s">
        <v>1656</v>
      </c>
      <c r="C35" s="10">
        <v>188446.1</v>
      </c>
      <c r="F35" s="7">
        <v>746037</v>
      </c>
      <c r="I35" s="7">
        <v>111714</v>
      </c>
      <c r="L35" s="7">
        <v>5361</v>
      </c>
      <c r="O35" s="7">
        <v>205991</v>
      </c>
      <c r="R35" s="7">
        <v>1069103</v>
      </c>
    </row>
    <row r="38" spans="1:18" ht="15">
      <c r="A38" t="s">
        <v>1662</v>
      </c>
      <c r="C38" s="10">
        <v>188446.1</v>
      </c>
      <c r="F38" s="7">
        <v>719974</v>
      </c>
      <c r="I38" s="7">
        <v>107811</v>
      </c>
      <c r="L38" s="7">
        <v>5174</v>
      </c>
      <c r="O38" s="7">
        <v>198795</v>
      </c>
      <c r="R38" s="7">
        <v>1031754</v>
      </c>
    </row>
    <row r="39" spans="1:18" ht="15">
      <c r="A39" t="s">
        <v>1648</v>
      </c>
      <c r="C39" t="s">
        <v>41</v>
      </c>
      <c r="F39" t="s">
        <v>41</v>
      </c>
      <c r="I39" s="7">
        <v>198795</v>
      </c>
      <c r="L39" t="s">
        <v>41</v>
      </c>
      <c r="O39" s="8">
        <v>-198795</v>
      </c>
      <c r="R39" t="s">
        <v>41</v>
      </c>
    </row>
    <row r="40" spans="1:18" ht="15">
      <c r="A40" t="s">
        <v>1628</v>
      </c>
      <c r="C40" t="s">
        <v>41</v>
      </c>
      <c r="F40" t="s">
        <v>41</v>
      </c>
      <c r="I40" s="8">
        <v>-198795</v>
      </c>
      <c r="L40" t="s">
        <v>41</v>
      </c>
      <c r="O40" t="s">
        <v>41</v>
      </c>
      <c r="R40" s="8">
        <v>-198795</v>
      </c>
    </row>
    <row r="41" spans="1:18" ht="15">
      <c r="A41" t="s">
        <v>1604</v>
      </c>
      <c r="C41" t="s">
        <v>41</v>
      </c>
      <c r="F41" s="7">
        <v>26063</v>
      </c>
      <c r="I41" s="7">
        <v>3585</v>
      </c>
      <c r="L41" t="s">
        <v>41</v>
      </c>
      <c r="O41" t="s">
        <v>41</v>
      </c>
      <c r="R41" s="7">
        <v>29648</v>
      </c>
    </row>
    <row r="42" ht="15">
      <c r="A42" t="s">
        <v>1650</v>
      </c>
    </row>
    <row r="43" spans="1:18" ht="15">
      <c r="A43" t="s">
        <v>1651</v>
      </c>
      <c r="C43" t="s">
        <v>41</v>
      </c>
      <c r="F43" t="s">
        <v>41</v>
      </c>
      <c r="I43" t="s">
        <v>41</v>
      </c>
      <c r="L43" s="8">
        <v>-20485</v>
      </c>
      <c r="O43" t="s">
        <v>41</v>
      </c>
      <c r="R43" s="8">
        <v>-20485</v>
      </c>
    </row>
    <row r="44" spans="1:18" ht="15">
      <c r="A44" t="s">
        <v>1652</v>
      </c>
      <c r="C44" t="s">
        <v>41</v>
      </c>
      <c r="F44" t="s">
        <v>41</v>
      </c>
      <c r="I44" t="s">
        <v>41</v>
      </c>
      <c r="L44" t="s">
        <v>41</v>
      </c>
      <c r="O44" s="7">
        <v>239710</v>
      </c>
      <c r="R44" s="7">
        <v>239710</v>
      </c>
    </row>
    <row r="46" spans="1:18" ht="15">
      <c r="A46" t="s">
        <v>1663</v>
      </c>
      <c r="C46" s="10">
        <v>188446.1</v>
      </c>
      <c r="F46" s="7">
        <v>746037</v>
      </c>
      <c r="I46" s="7">
        <v>111396</v>
      </c>
      <c r="L46" s="8">
        <v>-15311</v>
      </c>
      <c r="O46" s="7">
        <v>239710</v>
      </c>
      <c r="R46" s="7">
        <v>1081832</v>
      </c>
    </row>
  </sheetData>
  <sheetProtection selectLockedCells="1" selectUnlockedCells="1"/>
  <mergeCells count="13">
    <mergeCell ref="A2:F2"/>
    <mergeCell ref="C4:D4"/>
    <mergeCell ref="F4:G4"/>
    <mergeCell ref="I4:J4"/>
    <mergeCell ref="L4:M4"/>
    <mergeCell ref="O4:P4"/>
    <mergeCell ref="R4:S4"/>
    <mergeCell ref="C6:D6"/>
    <mergeCell ref="F6:G6"/>
    <mergeCell ref="I6:J6"/>
    <mergeCell ref="L6:M6"/>
    <mergeCell ref="O6:P6"/>
    <mergeCell ref="R6:S6"/>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6384" width="8.7109375" style="0" customWidth="1"/>
  </cols>
  <sheetData>
    <row r="2" spans="1:6" ht="15" customHeight="1">
      <c r="A2" s="4" t="s">
        <v>1664</v>
      </c>
      <c r="B2" s="4"/>
      <c r="C2" s="4"/>
      <c r="D2" s="4"/>
      <c r="E2" s="4"/>
      <c r="F2" s="4"/>
    </row>
    <row r="4" spans="3:13" ht="15">
      <c r="C4" s="5" t="s">
        <v>216</v>
      </c>
      <c r="D4" s="5"/>
      <c r="E4" s="5"/>
      <c r="F4" s="5"/>
      <c r="G4" s="5"/>
      <c r="H4" s="5"/>
      <c r="I4" s="5"/>
      <c r="J4" s="5"/>
      <c r="K4" s="5"/>
      <c r="L4" s="5"/>
      <c r="M4" s="5"/>
    </row>
    <row r="5" spans="3:13" ht="15">
      <c r="C5" s="6"/>
      <c r="D5" s="6"/>
      <c r="E5" s="6"/>
      <c r="F5" s="6"/>
      <c r="G5" s="6"/>
      <c r="I5" s="6"/>
      <c r="J5" s="6"/>
      <c r="K5" s="6"/>
      <c r="L5" s="6"/>
      <c r="M5" s="6"/>
    </row>
    <row r="6" spans="3:13" ht="15">
      <c r="C6" s="5" t="s">
        <v>12</v>
      </c>
      <c r="D6" s="5"/>
      <c r="E6" s="5"/>
      <c r="F6" s="5"/>
      <c r="G6" s="5"/>
      <c r="I6" s="5" t="s">
        <v>13</v>
      </c>
      <c r="J6" s="5"/>
      <c r="K6" s="5"/>
      <c r="L6" s="5"/>
      <c r="M6" s="5"/>
    </row>
    <row r="7" spans="3:13" ht="15">
      <c r="C7" s="6"/>
      <c r="D7" s="6"/>
      <c r="E7" s="6"/>
      <c r="F7" s="6"/>
      <c r="G7" s="6"/>
      <c r="I7" s="6"/>
      <c r="J7" s="6"/>
      <c r="K7" s="6"/>
      <c r="L7" s="6"/>
      <c r="M7" s="6"/>
    </row>
    <row r="8" spans="3:13" ht="15">
      <c r="C8" s="9" t="s">
        <v>217</v>
      </c>
      <c r="E8" s="9" t="s">
        <v>218</v>
      </c>
      <c r="G8" s="9" t="s">
        <v>214</v>
      </c>
      <c r="I8" s="9" t="s">
        <v>217</v>
      </c>
      <c r="K8" s="9" t="s">
        <v>218</v>
      </c>
      <c r="M8" s="9" t="s">
        <v>214</v>
      </c>
    </row>
    <row r="9" spans="3:13" ht="15">
      <c r="C9" t="s">
        <v>219</v>
      </c>
      <c r="E9" t="s">
        <v>219</v>
      </c>
      <c r="G9" t="s">
        <v>219</v>
      </c>
      <c r="I9" t="s">
        <v>219</v>
      </c>
      <c r="K9" t="s">
        <v>219</v>
      </c>
      <c r="M9" t="s">
        <v>219</v>
      </c>
    </row>
    <row r="10" ht="15">
      <c r="A10" s="9" t="s">
        <v>220</v>
      </c>
    </row>
    <row r="11" spans="1:13" ht="15">
      <c r="A11" t="s">
        <v>221</v>
      </c>
      <c r="C11" s="10">
        <v>99.5</v>
      </c>
      <c r="E11" t="s">
        <v>41</v>
      </c>
      <c r="G11" s="10">
        <v>99.5</v>
      </c>
      <c r="I11" s="10">
        <v>99.5</v>
      </c>
      <c r="K11" t="s">
        <v>41</v>
      </c>
      <c r="M11" s="10">
        <v>99.5</v>
      </c>
    </row>
    <row r="12" spans="1:13" ht="15">
      <c r="A12" t="s">
        <v>222</v>
      </c>
      <c r="C12" s="10">
        <v>99.19</v>
      </c>
      <c r="E12" s="10">
        <v>0.81</v>
      </c>
      <c r="G12" s="10">
        <v>100</v>
      </c>
      <c r="I12" s="10">
        <v>99.19</v>
      </c>
      <c r="K12" s="10">
        <v>0.81</v>
      </c>
      <c r="M12" s="10">
        <v>100</v>
      </c>
    </row>
    <row r="13" spans="1:13" ht="15">
      <c r="A13" t="s">
        <v>1665</v>
      </c>
      <c r="C13" s="10">
        <v>99.96</v>
      </c>
      <c r="E13" s="10">
        <v>0.02</v>
      </c>
      <c r="G13" s="10">
        <v>99.98</v>
      </c>
      <c r="I13" s="10">
        <v>99.96</v>
      </c>
      <c r="K13" s="10">
        <v>0.02</v>
      </c>
      <c r="M13" s="10">
        <v>99.98</v>
      </c>
    </row>
    <row r="14" spans="1:13" ht="15">
      <c r="A14" t="s">
        <v>225</v>
      </c>
      <c r="C14" s="10">
        <v>99.03</v>
      </c>
      <c r="E14" t="s">
        <v>41</v>
      </c>
      <c r="G14" s="10">
        <v>99.03</v>
      </c>
      <c r="I14" s="10">
        <v>99.03</v>
      </c>
      <c r="K14" t="s">
        <v>41</v>
      </c>
      <c r="M14" s="10">
        <v>99.03</v>
      </c>
    </row>
    <row r="15" spans="1:13" ht="15">
      <c r="A15" t="s">
        <v>226</v>
      </c>
      <c r="C15" s="10">
        <v>99.64</v>
      </c>
      <c r="E15" t="s">
        <v>41</v>
      </c>
      <c r="G15" s="10">
        <v>99.64</v>
      </c>
      <c r="I15" s="10">
        <v>96.64</v>
      </c>
      <c r="K15" t="s">
        <v>41</v>
      </c>
      <c r="M15" s="10">
        <v>99.64</v>
      </c>
    </row>
    <row r="16" spans="1:13" ht="15">
      <c r="A16" t="s">
        <v>227</v>
      </c>
      <c r="C16" s="10">
        <v>99.99</v>
      </c>
      <c r="E16" t="s">
        <v>41</v>
      </c>
      <c r="G16" s="10">
        <v>99.99</v>
      </c>
      <c r="I16" s="10">
        <v>99.99</v>
      </c>
      <c r="K16" t="s">
        <v>41</v>
      </c>
      <c r="M16" s="10">
        <v>99.99</v>
      </c>
    </row>
  </sheetData>
  <sheetProtection selectLockedCells="1" selectUnlockedCells="1"/>
  <mergeCells count="8">
    <mergeCell ref="A2:F2"/>
    <mergeCell ref="C4:M4"/>
    <mergeCell ref="C5:G5"/>
    <mergeCell ref="I5:M5"/>
    <mergeCell ref="C6:G6"/>
    <mergeCell ref="I6:M6"/>
    <mergeCell ref="C7:G7"/>
    <mergeCell ref="I7:M7"/>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8.7109375" style="0" customWidth="1"/>
    <col min="4" max="4" width="10.7109375" style="0" customWidth="1"/>
    <col min="5" max="5" width="8.7109375" style="0" customWidth="1"/>
    <col min="6" max="6" width="15.7109375" style="0" customWidth="1"/>
    <col min="7" max="16384" width="8.7109375" style="0" customWidth="1"/>
  </cols>
  <sheetData>
    <row r="2" spans="2:6" ht="15">
      <c r="B2" s="9" t="s">
        <v>153</v>
      </c>
      <c r="D2" s="9" t="s">
        <v>1666</v>
      </c>
      <c r="F2" s="9" t="s">
        <v>1667</v>
      </c>
    </row>
    <row r="4" ht="15">
      <c r="F4" t="s">
        <v>219</v>
      </c>
    </row>
    <row r="5" spans="2:6" ht="15">
      <c r="B5" t="s">
        <v>11</v>
      </c>
      <c r="D5" s="10">
        <v>114.44</v>
      </c>
      <c r="F5" t="s">
        <v>1668</v>
      </c>
    </row>
    <row r="6" spans="2:6" ht="15">
      <c r="B6" t="s">
        <v>12</v>
      </c>
      <c r="D6" s="10">
        <v>117.28</v>
      </c>
      <c r="F6" t="s">
        <v>1669</v>
      </c>
    </row>
    <row r="7" spans="2:6" ht="15">
      <c r="B7" t="s">
        <v>13</v>
      </c>
      <c r="D7" s="10">
        <v>121.53</v>
      </c>
      <c r="F7" t="s">
        <v>1670</v>
      </c>
    </row>
    <row r="8" spans="1:6" ht="15">
      <c r="A8" s="6"/>
      <c r="B8" s="6"/>
      <c r="C8" s="6"/>
      <c r="D8" s="6"/>
      <c r="E8" s="6"/>
      <c r="F8" s="6"/>
    </row>
    <row r="9" spans="1:6" ht="15" customHeight="1">
      <c r="A9" s="3" t="s">
        <v>1671</v>
      </c>
      <c r="B9" s="3"/>
      <c r="C9" s="3"/>
      <c r="D9" s="3"/>
      <c r="E9" s="3"/>
      <c r="F9" s="3"/>
    </row>
  </sheetData>
  <sheetProtection selectLockedCells="1" selectUnlockedCells="1"/>
  <mergeCells count="2">
    <mergeCell ref="A8:F8"/>
    <mergeCell ref="A9:F9"/>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0.7109375" style="0" customWidth="1"/>
    <col min="4" max="16384" width="8.7109375" style="0" customWidth="1"/>
  </cols>
  <sheetData>
    <row r="2" spans="1:6" ht="15" customHeight="1">
      <c r="A2" s="4" t="s">
        <v>1672</v>
      </c>
      <c r="B2" s="4"/>
      <c r="C2" s="4"/>
      <c r="D2" s="4"/>
      <c r="E2" s="4"/>
      <c r="F2" s="4"/>
    </row>
    <row r="4" spans="1:3" ht="15">
      <c r="A4" s="9" t="s">
        <v>153</v>
      </c>
      <c r="C4" t="s">
        <v>645</v>
      </c>
    </row>
    <row r="6" spans="1:3" ht="15">
      <c r="A6" t="s">
        <v>11</v>
      </c>
      <c r="C6" s="10">
        <v>16920</v>
      </c>
    </row>
    <row r="7" spans="1:3" ht="15">
      <c r="A7" t="s">
        <v>12</v>
      </c>
      <c r="C7" s="10">
        <v>17317.05</v>
      </c>
    </row>
    <row r="8" spans="1:3" ht="15">
      <c r="A8" t="s">
        <v>13</v>
      </c>
      <c r="C8" s="10">
        <v>19974.81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23.7109375" style="0" customWidth="1"/>
    <col min="4" max="4" width="8.7109375" style="0" customWidth="1"/>
    <col min="5" max="5" width="10.7109375" style="0" customWidth="1"/>
    <col min="6" max="16384" width="8.7109375" style="0" customWidth="1"/>
  </cols>
  <sheetData>
    <row r="2" spans="1:5" ht="15">
      <c r="A2" t="s">
        <v>300</v>
      </c>
      <c r="C2" t="s">
        <v>301</v>
      </c>
      <c r="E2" t="s">
        <v>302</v>
      </c>
    </row>
    <row r="4" spans="1:5" ht="15">
      <c r="A4" t="s">
        <v>303</v>
      </c>
      <c r="C4" t="s">
        <v>304</v>
      </c>
      <c r="E4" t="s">
        <v>305</v>
      </c>
    </row>
    <row r="5" spans="1:5" ht="15">
      <c r="A5" t="s">
        <v>306</v>
      </c>
      <c r="C5" t="s">
        <v>307</v>
      </c>
      <c r="E5" s="7">
        <v>10</v>
      </c>
    </row>
    <row r="6" spans="1:5" ht="15">
      <c r="A6" t="s">
        <v>308</v>
      </c>
      <c r="C6" t="s">
        <v>309</v>
      </c>
      <c r="E6" s="7">
        <v>25</v>
      </c>
    </row>
    <row r="7" spans="1:5" ht="15">
      <c r="A7" t="s">
        <v>310</v>
      </c>
      <c r="C7" t="s">
        <v>311</v>
      </c>
      <c r="E7" s="7">
        <v>40</v>
      </c>
    </row>
    <row r="8" spans="1:5" ht="15">
      <c r="A8" t="s">
        <v>312</v>
      </c>
      <c r="C8" t="s">
        <v>313</v>
      </c>
      <c r="E8" s="7">
        <v>65</v>
      </c>
    </row>
    <row r="9" spans="1:5" ht="15">
      <c r="A9" t="s">
        <v>314</v>
      </c>
      <c r="C9" t="s">
        <v>315</v>
      </c>
      <c r="E9" s="7">
        <v>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ustomHeight="1">
      <c r="A2" s="4" t="s">
        <v>1673</v>
      </c>
      <c r="B2" s="4"/>
      <c r="C2" s="4"/>
      <c r="D2" s="4"/>
      <c r="E2" s="4"/>
      <c r="F2" s="4"/>
    </row>
    <row r="4" spans="3:5" ht="15">
      <c r="C4" s="5" t="s">
        <v>533</v>
      </c>
      <c r="D4" s="5"/>
      <c r="E4" s="5"/>
    </row>
    <row r="5" spans="3:5" ht="15">
      <c r="C5" s="2"/>
      <c r="D5" s="2"/>
      <c r="E5" s="2"/>
    </row>
    <row r="6" spans="3:5" ht="15">
      <c r="C6" s="9" t="s">
        <v>12</v>
      </c>
      <c r="E6" s="9" t="s">
        <v>13</v>
      </c>
    </row>
    <row r="8" spans="3:5" ht="15">
      <c r="C8" t="s">
        <v>1288</v>
      </c>
      <c r="E8" t="s">
        <v>1288</v>
      </c>
    </row>
    <row r="9" ht="15">
      <c r="A9" s="9" t="s">
        <v>1674</v>
      </c>
    </row>
    <row r="10" spans="1:5" ht="15">
      <c r="A10" t="s">
        <v>547</v>
      </c>
      <c r="C10" s="7">
        <v>972661</v>
      </c>
      <c r="E10" s="7">
        <v>460181</v>
      </c>
    </row>
    <row r="11" spans="1:5" ht="15">
      <c r="A11" t="s">
        <v>1675</v>
      </c>
      <c r="C11" s="7">
        <v>542336</v>
      </c>
      <c r="E11" s="7">
        <v>56967</v>
      </c>
    </row>
    <row r="12" spans="1:5" ht="15">
      <c r="A12" t="s">
        <v>549</v>
      </c>
      <c r="C12" s="7">
        <v>24516</v>
      </c>
      <c r="E12" s="7">
        <v>23120</v>
      </c>
    </row>
    <row r="14" spans="1:5" ht="15">
      <c r="A14" t="s">
        <v>551</v>
      </c>
      <c r="C14" s="7">
        <v>1539513</v>
      </c>
      <c r="E14" s="7">
        <v>540268</v>
      </c>
    </row>
    <row r="15" ht="15">
      <c r="A15" s="9" t="s">
        <v>552</v>
      </c>
    </row>
    <row r="16" spans="1:5" ht="15">
      <c r="A16" t="s">
        <v>553</v>
      </c>
      <c r="C16" s="7">
        <v>431061</v>
      </c>
      <c r="E16" s="7">
        <v>617010</v>
      </c>
    </row>
    <row r="17" spans="1:5" ht="15">
      <c r="A17" t="s">
        <v>548</v>
      </c>
      <c r="C17" s="7">
        <v>51030</v>
      </c>
      <c r="E17" s="7">
        <v>34251</v>
      </c>
    </row>
    <row r="19" spans="1:5" ht="15">
      <c r="A19" t="s">
        <v>551</v>
      </c>
      <c r="C19" s="7">
        <v>482091</v>
      </c>
      <c r="E19" s="7">
        <v>651261</v>
      </c>
    </row>
    <row r="20" spans="1:5" ht="15">
      <c r="A20" t="s">
        <v>554</v>
      </c>
      <c r="C20" s="7">
        <v>39900</v>
      </c>
      <c r="E20" s="7">
        <v>57966</v>
      </c>
    </row>
    <row r="22" spans="1:5" ht="15">
      <c r="A22" t="s">
        <v>214</v>
      </c>
      <c r="C22" s="7">
        <v>2061504</v>
      </c>
      <c r="E22" s="7">
        <v>1249495</v>
      </c>
    </row>
  </sheetData>
  <sheetProtection selectLockedCells="1" selectUnlockedCells="1"/>
  <mergeCells count="3">
    <mergeCell ref="A2:F2"/>
    <mergeCell ref="C4:E4"/>
    <mergeCell ref="C5:E5"/>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E11"/>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3:5" ht="15" customHeight="1">
      <c r="C2" s="4" t="s">
        <v>638</v>
      </c>
      <c r="D2" s="4"/>
      <c r="E2" s="4"/>
    </row>
    <row r="4" spans="3:5" ht="15">
      <c r="C4" s="9" t="s">
        <v>12</v>
      </c>
      <c r="E4" s="9" t="s">
        <v>13</v>
      </c>
    </row>
    <row r="6" spans="3:5" ht="15">
      <c r="C6" t="s">
        <v>1288</v>
      </c>
      <c r="E6" t="s">
        <v>1288</v>
      </c>
    </row>
    <row r="8" spans="1:5" ht="15">
      <c r="A8" t="s">
        <v>1676</v>
      </c>
      <c r="C8" s="7">
        <v>586432</v>
      </c>
      <c r="E8" s="7">
        <v>563090</v>
      </c>
    </row>
    <row r="9" spans="1:5" ht="15">
      <c r="A9" t="s">
        <v>1677</v>
      </c>
      <c r="C9" s="7">
        <v>1475072</v>
      </c>
      <c r="E9" s="7">
        <v>686405</v>
      </c>
    </row>
    <row r="11" spans="1:5" ht="15">
      <c r="A11" t="s">
        <v>214</v>
      </c>
      <c r="C11" s="7">
        <v>2061504</v>
      </c>
      <c r="E11" s="7">
        <v>1249495</v>
      </c>
    </row>
  </sheetData>
  <sheetProtection selectLockedCells="1" selectUnlockedCells="1"/>
  <mergeCells count="1">
    <mergeCell ref="C2:E2"/>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6.7109375" style="0" customWidth="1"/>
    <col min="4" max="5" width="8.7109375" style="0" customWidth="1"/>
    <col min="6" max="6" width="6.7109375" style="0" customWidth="1"/>
    <col min="7" max="16384" width="8.7109375" style="0" customWidth="1"/>
  </cols>
  <sheetData>
    <row r="2" spans="1:6" ht="15" customHeight="1">
      <c r="A2" s="4" t="s">
        <v>1678</v>
      </c>
      <c r="B2" s="4"/>
      <c r="C2" s="4"/>
      <c r="D2" s="4"/>
      <c r="E2" s="4"/>
      <c r="F2" s="4"/>
    </row>
    <row r="4" spans="3:7" ht="15">
      <c r="C4" s="5" t="s">
        <v>533</v>
      </c>
      <c r="D4" s="5"/>
      <c r="E4" s="5"/>
      <c r="F4" s="5"/>
      <c r="G4" s="5"/>
    </row>
    <row r="5" spans="3:7" ht="15">
      <c r="C5" s="6"/>
      <c r="D5" s="6"/>
      <c r="E5" s="6"/>
      <c r="F5" s="6"/>
      <c r="G5" s="6"/>
    </row>
    <row r="6" spans="3:7" ht="15">
      <c r="C6" s="5" t="s">
        <v>12</v>
      </c>
      <c r="D6" s="5"/>
      <c r="F6" s="5" t="s">
        <v>13</v>
      </c>
      <c r="G6" s="5"/>
    </row>
    <row r="8" spans="1:6" ht="15">
      <c r="A8" t="s">
        <v>1007</v>
      </c>
      <c r="C8" t="s">
        <v>1008</v>
      </c>
      <c r="F8" t="s">
        <v>1009</v>
      </c>
    </row>
    <row r="9" spans="1:6" ht="15">
      <c r="A9" t="s">
        <v>237</v>
      </c>
      <c r="C9" t="s">
        <v>440</v>
      </c>
      <c r="F9" t="s">
        <v>429</v>
      </c>
    </row>
    <row r="10" spans="1:6" ht="15">
      <c r="A10" t="s">
        <v>1679</v>
      </c>
      <c r="C10" t="s">
        <v>625</v>
      </c>
      <c r="F10" t="s">
        <v>833</v>
      </c>
    </row>
    <row r="11" spans="1:6" ht="15">
      <c r="A11" t="s">
        <v>1680</v>
      </c>
      <c r="C11" t="s">
        <v>475</v>
      </c>
      <c r="F11" t="s">
        <v>475</v>
      </c>
    </row>
    <row r="12" spans="1:6" ht="15">
      <c r="A12" t="s">
        <v>996</v>
      </c>
      <c r="C12" t="s">
        <v>999</v>
      </c>
      <c r="F12" t="s">
        <v>847</v>
      </c>
    </row>
    <row r="13" spans="1:6" ht="15">
      <c r="A13" t="s">
        <v>982</v>
      </c>
      <c r="C13" t="s">
        <v>990</v>
      </c>
      <c r="F13" t="s">
        <v>607</v>
      </c>
    </row>
    <row r="14" spans="1:6" ht="15">
      <c r="A14" t="s">
        <v>993</v>
      </c>
      <c r="C14" t="s">
        <v>659</v>
      </c>
      <c r="F14" t="s">
        <v>628</v>
      </c>
    </row>
    <row r="15" spans="1:6" ht="15">
      <c r="A15" t="s">
        <v>1681</v>
      </c>
      <c r="C15" t="s">
        <v>81</v>
      </c>
      <c r="F15" t="s">
        <v>79</v>
      </c>
    </row>
    <row r="16" spans="1:6" ht="15">
      <c r="A16" t="s">
        <v>992</v>
      </c>
      <c r="C16" t="s">
        <v>112</v>
      </c>
      <c r="F16" t="s">
        <v>649</v>
      </c>
    </row>
    <row r="17" spans="1:6" ht="15">
      <c r="A17" t="s">
        <v>1682</v>
      </c>
      <c r="C17" t="s">
        <v>103</v>
      </c>
      <c r="F17" t="s">
        <v>680</v>
      </c>
    </row>
    <row r="18" spans="1:6" ht="15">
      <c r="A18" t="s">
        <v>1683</v>
      </c>
      <c r="C18" t="s">
        <v>131</v>
      </c>
      <c r="F18" t="s">
        <v>792</v>
      </c>
    </row>
    <row r="20" spans="1:6" ht="15">
      <c r="A20" t="s">
        <v>214</v>
      </c>
      <c r="C20" t="s">
        <v>636</v>
      </c>
      <c r="F20" t="s">
        <v>636</v>
      </c>
    </row>
  </sheetData>
  <sheetProtection selectLockedCells="1" selectUnlockedCells="1"/>
  <mergeCells count="5">
    <mergeCell ref="A2:F2"/>
    <mergeCell ref="C4:G4"/>
    <mergeCell ref="C5:G5"/>
    <mergeCell ref="C6:D6"/>
    <mergeCell ref="F6:G6"/>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7.7109375" style="0" customWidth="1"/>
    <col min="4" max="4" width="8.7109375" style="0" customWidth="1"/>
    <col min="5" max="5" width="16.7109375" style="0" customWidth="1"/>
    <col min="6" max="7" width="8.7109375" style="0" customWidth="1"/>
    <col min="8" max="8" width="21.7109375" style="0" customWidth="1"/>
    <col min="9" max="9" width="8.7109375" style="0" customWidth="1"/>
    <col min="10" max="10" width="17.7109375" style="0" customWidth="1"/>
    <col min="11" max="11" width="8.7109375" style="0" customWidth="1"/>
    <col min="12" max="12" width="16.7109375" style="0" customWidth="1"/>
    <col min="13" max="14" width="8.7109375" style="0" customWidth="1"/>
    <col min="15" max="15" width="21.7109375" style="0" customWidth="1"/>
    <col min="16" max="16384" width="8.7109375" style="0" customWidth="1"/>
  </cols>
  <sheetData>
    <row r="2" spans="3:15" ht="15" customHeight="1">
      <c r="C2" s="4" t="s">
        <v>1684</v>
      </c>
      <c r="D2" s="4"/>
      <c r="E2" s="4"/>
      <c r="F2" s="4"/>
      <c r="G2" s="4"/>
      <c r="H2" s="4"/>
      <c r="J2" s="4" t="s">
        <v>245</v>
      </c>
      <c r="K2" s="4"/>
      <c r="L2" s="4"/>
      <c r="M2" s="4"/>
      <c r="N2" s="4"/>
      <c r="O2" s="4"/>
    </row>
    <row r="3" spans="3:16" ht="15">
      <c r="C3" s="6"/>
      <c r="D3" s="6"/>
      <c r="E3" s="6"/>
      <c r="F3" s="6"/>
      <c r="G3" s="6"/>
      <c r="H3" s="6"/>
      <c r="J3" s="6"/>
      <c r="K3" s="6"/>
      <c r="L3" s="6"/>
      <c r="M3" s="6"/>
      <c r="N3" s="6"/>
      <c r="O3" s="6"/>
      <c r="P3" s="6"/>
    </row>
    <row r="4" spans="3:15" ht="39.75" customHeight="1">
      <c r="C4" s="11" t="s">
        <v>1685</v>
      </c>
      <c r="E4" s="1" t="s">
        <v>1686</v>
      </c>
      <c r="H4" s="1" t="s">
        <v>1687</v>
      </c>
      <c r="J4" s="11" t="s">
        <v>1685</v>
      </c>
      <c r="L4" s="1" t="s">
        <v>1686</v>
      </c>
      <c r="O4" s="1" t="s">
        <v>1687</v>
      </c>
    </row>
    <row r="6" spans="3:15" ht="15">
      <c r="C6" t="s">
        <v>1288</v>
      </c>
      <c r="E6" t="s">
        <v>1288</v>
      </c>
      <c r="H6" t="s">
        <v>1288</v>
      </c>
      <c r="J6" t="s">
        <v>1288</v>
      </c>
      <c r="L6" t="s">
        <v>1288</v>
      </c>
      <c r="O6" t="s">
        <v>1288</v>
      </c>
    </row>
    <row r="7" ht="15">
      <c r="A7" t="s">
        <v>1688</v>
      </c>
    </row>
    <row r="8" spans="1:15" ht="15">
      <c r="A8" t="s">
        <v>1689</v>
      </c>
      <c r="C8" s="7">
        <v>32832</v>
      </c>
      <c r="E8" s="8">
        <v>-2389</v>
      </c>
      <c r="H8" s="7">
        <v>30443</v>
      </c>
      <c r="J8" s="7">
        <v>199497</v>
      </c>
      <c r="L8" s="8">
        <v>-29792</v>
      </c>
      <c r="O8" s="7">
        <v>169705</v>
      </c>
    </row>
    <row r="9" spans="1:15" ht="15">
      <c r="A9" t="s">
        <v>520</v>
      </c>
      <c r="C9" s="7">
        <v>61610</v>
      </c>
      <c r="E9" s="8">
        <v>-4032</v>
      </c>
      <c r="H9" s="7">
        <v>57578</v>
      </c>
      <c r="J9" s="7">
        <v>158074</v>
      </c>
      <c r="L9" s="8">
        <v>-23921</v>
      </c>
      <c r="O9" s="7">
        <v>134153</v>
      </c>
    </row>
    <row r="10" spans="1:15" ht="15">
      <c r="A10" t="s">
        <v>521</v>
      </c>
      <c r="C10" s="7">
        <v>71197</v>
      </c>
      <c r="E10" s="8">
        <v>-5783</v>
      </c>
      <c r="H10" s="7">
        <v>65414</v>
      </c>
      <c r="J10" s="7">
        <v>114251</v>
      </c>
      <c r="L10" s="8">
        <v>-17596</v>
      </c>
      <c r="O10" s="7">
        <v>96655</v>
      </c>
    </row>
    <row r="11" spans="1:15" ht="15">
      <c r="A11" t="s">
        <v>522</v>
      </c>
      <c r="C11" s="7">
        <v>79480</v>
      </c>
      <c r="E11" s="8">
        <v>-7171</v>
      </c>
      <c r="H11" s="7">
        <v>72309</v>
      </c>
      <c r="J11" s="7">
        <v>78094</v>
      </c>
      <c r="L11" s="8">
        <v>-13249</v>
      </c>
      <c r="O11" s="7">
        <v>64845</v>
      </c>
    </row>
    <row r="12" spans="1:15" ht="15">
      <c r="A12" t="s">
        <v>523</v>
      </c>
      <c r="C12" s="7">
        <v>53678</v>
      </c>
      <c r="E12" s="8">
        <v>-6353</v>
      </c>
      <c r="H12" s="7">
        <v>47325</v>
      </c>
      <c r="J12" s="7">
        <v>58009</v>
      </c>
      <c r="L12" s="8">
        <v>-10103</v>
      </c>
      <c r="O12" s="7">
        <v>47906</v>
      </c>
    </row>
    <row r="13" spans="1:15" ht="15">
      <c r="A13" t="s">
        <v>524</v>
      </c>
      <c r="C13" s="7">
        <v>332116</v>
      </c>
      <c r="E13" s="8">
        <v>-84784</v>
      </c>
      <c r="H13" s="7">
        <v>247332</v>
      </c>
      <c r="J13" s="7">
        <v>186817</v>
      </c>
      <c r="L13" s="8">
        <v>-36219</v>
      </c>
      <c r="O13" s="7">
        <v>150598</v>
      </c>
    </row>
    <row r="15" spans="1:15" ht="15">
      <c r="A15" t="s">
        <v>214</v>
      </c>
      <c r="C15" s="7">
        <v>630913</v>
      </c>
      <c r="E15" s="8">
        <v>-110512</v>
      </c>
      <c r="H15" s="7">
        <v>520401</v>
      </c>
      <c r="J15" s="7">
        <v>794742</v>
      </c>
      <c r="L15" s="8">
        <v>-130880</v>
      </c>
      <c r="O15" s="7">
        <v>663862</v>
      </c>
    </row>
  </sheetData>
  <sheetProtection selectLockedCells="1" selectUnlockedCells="1"/>
  <mergeCells count="4">
    <mergeCell ref="C2:H2"/>
    <mergeCell ref="J2:O2"/>
    <mergeCell ref="C3:H3"/>
    <mergeCell ref="J3:P3"/>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3:7" ht="15" customHeight="1">
      <c r="C2" s="4" t="s">
        <v>578</v>
      </c>
      <c r="D2" s="4"/>
      <c r="E2" s="4"/>
      <c r="F2" s="4"/>
      <c r="G2" s="4"/>
    </row>
    <row r="4" spans="3:7" ht="15">
      <c r="C4" s="9" t="s">
        <v>11</v>
      </c>
      <c r="E4" s="9" t="s">
        <v>12</v>
      </c>
      <c r="G4" s="9" t="s">
        <v>13</v>
      </c>
    </row>
    <row r="6" spans="3:7" ht="15">
      <c r="C6" t="s">
        <v>1288</v>
      </c>
      <c r="E6" t="s">
        <v>1288</v>
      </c>
      <c r="G6" t="s">
        <v>1288</v>
      </c>
    </row>
    <row r="8" spans="1:7" ht="15">
      <c r="A8" t="s">
        <v>1690</v>
      </c>
      <c r="C8" s="7">
        <v>179727</v>
      </c>
      <c r="E8" s="7">
        <v>178639</v>
      </c>
      <c r="G8" s="7">
        <v>179559</v>
      </c>
    </row>
    <row r="9" spans="1:7" ht="15">
      <c r="A9" t="s">
        <v>1691</v>
      </c>
      <c r="C9" s="8">
        <v>-1695</v>
      </c>
      <c r="E9" s="8">
        <v>-4693</v>
      </c>
      <c r="G9" s="8">
        <v>-6273</v>
      </c>
    </row>
    <row r="10" spans="1:7" ht="15">
      <c r="A10" t="s">
        <v>1692</v>
      </c>
      <c r="C10" s="8">
        <v>-106434</v>
      </c>
      <c r="E10" s="8">
        <v>-123770</v>
      </c>
      <c r="G10" s="8">
        <v>-136733</v>
      </c>
    </row>
    <row r="11" spans="1:7" ht="15">
      <c r="A11" t="s">
        <v>1693</v>
      </c>
      <c r="C11" s="7">
        <v>132966</v>
      </c>
      <c r="E11" s="7">
        <v>150221</v>
      </c>
      <c r="G11" s="7">
        <v>161278</v>
      </c>
    </row>
    <row r="12" spans="1:7" ht="15">
      <c r="A12" t="s">
        <v>1694</v>
      </c>
      <c r="C12" s="8">
        <v>-25925</v>
      </c>
      <c r="E12" s="8">
        <v>-20838</v>
      </c>
      <c r="G12" s="8">
        <v>-49965</v>
      </c>
    </row>
    <row r="14" spans="1:7" ht="15">
      <c r="A14" t="s">
        <v>1695</v>
      </c>
      <c r="C14" s="7">
        <v>178639</v>
      </c>
      <c r="E14" s="7">
        <v>179559</v>
      </c>
      <c r="G14" s="7">
        <v>147866</v>
      </c>
    </row>
  </sheetData>
  <sheetProtection selectLockedCells="1" selectUnlockedCells="1"/>
  <mergeCells count="1">
    <mergeCell ref="C2:G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6384" width="8.7109375" style="0" customWidth="1"/>
  </cols>
  <sheetData>
    <row r="2" spans="1:6" ht="15" customHeight="1">
      <c r="A2" s="4" t="s">
        <v>215</v>
      </c>
      <c r="B2" s="4"/>
      <c r="C2" s="4"/>
      <c r="D2" s="4"/>
      <c r="E2" s="4"/>
      <c r="F2" s="4"/>
    </row>
    <row r="4" spans="3:13" ht="15">
      <c r="C4" s="5" t="s">
        <v>216</v>
      </c>
      <c r="D4" s="5"/>
      <c r="E4" s="5"/>
      <c r="F4" s="5"/>
      <c r="G4" s="5"/>
      <c r="H4" s="5"/>
      <c r="I4" s="5"/>
      <c r="J4" s="5"/>
      <c r="K4" s="5"/>
      <c r="L4" s="5"/>
      <c r="M4" s="5"/>
    </row>
    <row r="5" spans="3:13" ht="15">
      <c r="C5" s="6"/>
      <c r="D5" s="6"/>
      <c r="E5" s="6"/>
      <c r="F5" s="6"/>
      <c r="G5" s="6"/>
      <c r="H5" s="6"/>
      <c r="I5" s="6"/>
      <c r="J5" s="6"/>
      <c r="K5" s="6"/>
      <c r="L5" s="6"/>
      <c r="M5" s="6"/>
    </row>
    <row r="6" spans="3:13" ht="15">
      <c r="C6" s="5" t="s">
        <v>12</v>
      </c>
      <c r="D6" s="5"/>
      <c r="E6" s="5"/>
      <c r="F6" s="5"/>
      <c r="G6" s="5"/>
      <c r="I6" s="5" t="s">
        <v>13</v>
      </c>
      <c r="J6" s="5"/>
      <c r="K6" s="5"/>
      <c r="L6" s="5"/>
      <c r="M6" s="5"/>
    </row>
    <row r="8" spans="3:13" ht="15">
      <c r="C8" s="9" t="s">
        <v>217</v>
      </c>
      <c r="E8" s="9" t="s">
        <v>218</v>
      </c>
      <c r="G8" s="9" t="s">
        <v>214</v>
      </c>
      <c r="I8" s="9" t="s">
        <v>217</v>
      </c>
      <c r="K8" s="9" t="s">
        <v>218</v>
      </c>
      <c r="M8" s="9" t="s">
        <v>214</v>
      </c>
    </row>
    <row r="10" spans="3:13" ht="15">
      <c r="C10" s="9" t="s">
        <v>219</v>
      </c>
      <c r="E10" s="9" t="s">
        <v>219</v>
      </c>
      <c r="G10" s="9" t="s">
        <v>219</v>
      </c>
      <c r="I10" s="9" t="s">
        <v>219</v>
      </c>
      <c r="K10" s="9" t="s">
        <v>219</v>
      </c>
      <c r="M10" s="9" t="s">
        <v>219</v>
      </c>
    </row>
    <row r="11" ht="15">
      <c r="A11" t="s">
        <v>220</v>
      </c>
    </row>
    <row r="12" spans="1:13" ht="15">
      <c r="A12" t="s">
        <v>221</v>
      </c>
      <c r="C12" s="10">
        <v>99.5</v>
      </c>
      <c r="E12" s="9" t="s">
        <v>41</v>
      </c>
      <c r="G12" s="10">
        <v>99.5</v>
      </c>
      <c r="I12" s="10">
        <v>99.5</v>
      </c>
      <c r="K12" s="9" t="s">
        <v>41</v>
      </c>
      <c r="M12" s="10">
        <v>99.5</v>
      </c>
    </row>
    <row r="13" spans="1:13" ht="15">
      <c r="A13" t="s">
        <v>222</v>
      </c>
      <c r="C13" s="10">
        <v>99.19</v>
      </c>
      <c r="E13" s="10">
        <v>0.81</v>
      </c>
      <c r="G13" s="10">
        <v>100</v>
      </c>
      <c r="I13" s="10">
        <v>99.19</v>
      </c>
      <c r="K13" s="10">
        <v>0.81</v>
      </c>
      <c r="M13" s="10">
        <v>100</v>
      </c>
    </row>
    <row r="14" ht="15">
      <c r="A14" t="s">
        <v>223</v>
      </c>
    </row>
    <row r="15" spans="1:13" ht="15">
      <c r="A15" t="s">
        <v>224</v>
      </c>
      <c r="C15" s="10">
        <v>99.96</v>
      </c>
      <c r="E15" s="10">
        <v>0.02</v>
      </c>
      <c r="G15" s="10">
        <v>99.98</v>
      </c>
      <c r="I15" s="10">
        <v>99.96</v>
      </c>
      <c r="K15" s="10">
        <v>0.02</v>
      </c>
      <c r="M15" s="10">
        <v>99.98</v>
      </c>
    </row>
    <row r="16" spans="1:13" ht="15">
      <c r="A16" t="s">
        <v>225</v>
      </c>
      <c r="C16" s="10">
        <v>99.03</v>
      </c>
      <c r="E16" s="9" t="s">
        <v>41</v>
      </c>
      <c r="G16" s="10">
        <v>99.03</v>
      </c>
      <c r="I16" s="10">
        <v>99.03</v>
      </c>
      <c r="K16" s="9" t="s">
        <v>41</v>
      </c>
      <c r="M16" s="10">
        <v>99.03</v>
      </c>
    </row>
    <row r="17" spans="1:13" ht="15">
      <c r="A17" t="s">
        <v>226</v>
      </c>
      <c r="C17" s="10">
        <v>99.64</v>
      </c>
      <c r="E17" s="9" t="s">
        <v>41</v>
      </c>
      <c r="G17" s="10">
        <v>99.64</v>
      </c>
      <c r="I17" s="10">
        <v>99.64</v>
      </c>
      <c r="K17" s="9" t="s">
        <v>41</v>
      </c>
      <c r="M17" s="10">
        <v>99.64</v>
      </c>
    </row>
    <row r="18" spans="1:13" ht="15">
      <c r="A18" t="s">
        <v>227</v>
      </c>
      <c r="C18" s="10">
        <v>99.99</v>
      </c>
      <c r="E18" s="9" t="s">
        <v>41</v>
      </c>
      <c r="G18" s="10">
        <v>99.99</v>
      </c>
      <c r="I18" s="10">
        <v>99.99</v>
      </c>
      <c r="K18" s="9" t="s">
        <v>41</v>
      </c>
      <c r="M18" s="10">
        <v>99.99</v>
      </c>
    </row>
  </sheetData>
  <sheetProtection selectLockedCells="1" selectUnlockedCells="1"/>
  <mergeCells count="5">
    <mergeCell ref="A2:F2"/>
    <mergeCell ref="C4:M4"/>
    <mergeCell ref="C5:M5"/>
    <mergeCell ref="C6:G6"/>
    <mergeCell ref="I6:M6"/>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3:7" ht="15" customHeight="1">
      <c r="C2" s="4" t="s">
        <v>578</v>
      </c>
      <c r="D2" s="4"/>
      <c r="E2" s="4"/>
      <c r="F2" s="4"/>
      <c r="G2" s="4"/>
    </row>
    <row r="4" spans="3:7" ht="15">
      <c r="C4" s="9" t="s">
        <v>11</v>
      </c>
      <c r="E4" s="9" t="s">
        <v>12</v>
      </c>
      <c r="G4" s="9" t="s">
        <v>13</v>
      </c>
    </row>
    <row r="6" spans="3:7" ht="15">
      <c r="C6" t="s">
        <v>1288</v>
      </c>
      <c r="E6" t="s">
        <v>1288</v>
      </c>
      <c r="G6" t="s">
        <v>1288</v>
      </c>
    </row>
    <row r="8" spans="1:7" ht="15">
      <c r="A8" t="s">
        <v>1696</v>
      </c>
      <c r="C8" s="7">
        <v>132966</v>
      </c>
      <c r="E8" s="7">
        <v>150221</v>
      </c>
      <c r="G8" s="7">
        <v>161278</v>
      </c>
    </row>
    <row r="9" ht="15">
      <c r="A9" t="s">
        <v>1697</v>
      </c>
    </row>
    <row r="10" spans="1:7" ht="15">
      <c r="A10" t="s">
        <v>1698</v>
      </c>
      <c r="C10" s="8">
        <v>-106</v>
      </c>
      <c r="E10" s="7">
        <v>1005</v>
      </c>
      <c r="G10" s="8">
        <v>-709</v>
      </c>
    </row>
    <row r="11" spans="1:7" ht="15">
      <c r="A11" t="s">
        <v>1699</v>
      </c>
      <c r="C11" s="7">
        <v>677</v>
      </c>
      <c r="E11" s="7">
        <v>3006</v>
      </c>
      <c r="G11" s="8">
        <v>-971</v>
      </c>
    </row>
    <row r="12" spans="1:7" ht="15">
      <c r="A12" t="s">
        <v>1700</v>
      </c>
      <c r="C12" s="8">
        <v>-25925</v>
      </c>
      <c r="E12" s="8">
        <v>-20838</v>
      </c>
      <c r="G12" s="8">
        <v>-49965</v>
      </c>
    </row>
    <row r="13" spans="1:7" ht="15">
      <c r="A13" t="s">
        <v>1701</v>
      </c>
      <c r="C13" s="8">
        <v>-36020</v>
      </c>
      <c r="E13" s="8">
        <v>-49717</v>
      </c>
      <c r="G13" s="8">
        <v>-46101</v>
      </c>
    </row>
    <row r="15" spans="1:7" ht="15">
      <c r="A15" t="s">
        <v>1702</v>
      </c>
      <c r="C15" s="7">
        <v>71592</v>
      </c>
      <c r="E15" s="7">
        <v>83677</v>
      </c>
      <c r="G15" s="7">
        <v>63532</v>
      </c>
    </row>
  </sheetData>
  <sheetProtection selectLockedCells="1" selectUnlockedCells="1"/>
  <mergeCells count="1">
    <mergeCell ref="C2:G2"/>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3:7" ht="15" customHeight="1">
      <c r="C2" s="4" t="s">
        <v>578</v>
      </c>
      <c r="D2" s="4"/>
      <c r="E2" s="4"/>
      <c r="F2" s="4"/>
      <c r="G2" s="4"/>
    </row>
    <row r="4" spans="3:7" ht="15">
      <c r="C4" s="9" t="s">
        <v>11</v>
      </c>
      <c r="E4" s="9" t="s">
        <v>12</v>
      </c>
      <c r="G4" s="9" t="s">
        <v>13</v>
      </c>
    </row>
    <row r="6" spans="3:7" ht="15">
      <c r="C6" t="s">
        <v>1288</v>
      </c>
      <c r="E6" t="s">
        <v>1288</v>
      </c>
      <c r="G6" t="s">
        <v>1288</v>
      </c>
    </row>
    <row r="8" spans="1:7" ht="15">
      <c r="A8" t="s">
        <v>1703</v>
      </c>
      <c r="C8" s="7">
        <v>36004</v>
      </c>
      <c r="E8" s="7">
        <v>49717</v>
      </c>
      <c r="G8" s="7">
        <v>46101</v>
      </c>
    </row>
    <row r="9" spans="1:7" ht="15">
      <c r="A9" t="s">
        <v>1704</v>
      </c>
      <c r="C9" s="7">
        <v>16</v>
      </c>
      <c r="E9" t="s">
        <v>41</v>
      </c>
      <c r="G9" t="s">
        <v>41</v>
      </c>
    </row>
    <row r="11" spans="1:7" ht="15">
      <c r="A11" t="s">
        <v>214</v>
      </c>
      <c r="C11" s="7">
        <v>36020</v>
      </c>
      <c r="E11" s="7">
        <v>49717</v>
      </c>
      <c r="G11" s="7">
        <v>46101</v>
      </c>
    </row>
  </sheetData>
  <sheetProtection selectLockedCells="1" selectUnlockedCells="1"/>
  <mergeCells count="1">
    <mergeCell ref="C2:G2"/>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E13"/>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3:5" ht="15" customHeight="1">
      <c r="C2" s="4" t="s">
        <v>638</v>
      </c>
      <c r="D2" s="4"/>
      <c r="E2" s="4"/>
    </row>
    <row r="4" spans="3:5" ht="15">
      <c r="C4" s="9" t="s">
        <v>12</v>
      </c>
      <c r="E4" s="9" t="s">
        <v>13</v>
      </c>
    </row>
    <row r="6" spans="3:5" ht="15">
      <c r="C6" t="s">
        <v>1288</v>
      </c>
      <c r="E6" t="s">
        <v>1288</v>
      </c>
    </row>
    <row r="7" spans="1:5" ht="15">
      <c r="A7" t="s">
        <v>1705</v>
      </c>
      <c r="C7" s="7">
        <v>192234</v>
      </c>
      <c r="E7" s="7">
        <v>192926</v>
      </c>
    </row>
    <row r="8" spans="1:5" ht="15">
      <c r="A8" t="s">
        <v>1706</v>
      </c>
      <c r="C8" s="7">
        <v>6978</v>
      </c>
      <c r="E8" s="7">
        <v>7460</v>
      </c>
    </row>
    <row r="9" spans="1:5" ht="15">
      <c r="A9" t="s">
        <v>1707</v>
      </c>
      <c r="C9" s="7">
        <v>13549</v>
      </c>
      <c r="E9" s="7">
        <v>14184</v>
      </c>
    </row>
    <row r="10" spans="1:5" ht="15">
      <c r="A10" t="s">
        <v>781</v>
      </c>
      <c r="C10" s="7">
        <v>699</v>
      </c>
      <c r="E10" s="7">
        <v>1053</v>
      </c>
    </row>
    <row r="11" spans="1:5" ht="15">
      <c r="A11" t="s">
        <v>259</v>
      </c>
      <c r="C11" s="7">
        <v>8151</v>
      </c>
      <c r="E11" s="7">
        <v>5752</v>
      </c>
    </row>
    <row r="13" spans="1:5" ht="15">
      <c r="A13" s="9" t="s">
        <v>1708</v>
      </c>
      <c r="C13" s="7">
        <v>221611</v>
      </c>
      <c r="E13" s="7">
        <v>221375</v>
      </c>
    </row>
  </sheetData>
  <sheetProtection selectLockedCells="1" selectUnlockedCells="1"/>
  <mergeCells count="1">
    <mergeCell ref="C2:E2"/>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O27"/>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384" width="8.7109375" style="0" customWidth="1"/>
  </cols>
  <sheetData>
    <row r="2" spans="3:15" ht="15" customHeight="1">
      <c r="C2" s="4" t="s">
        <v>638</v>
      </c>
      <c r="D2" s="4"/>
      <c r="E2" s="4"/>
      <c r="F2" s="4"/>
      <c r="G2" s="4"/>
      <c r="H2" s="4"/>
      <c r="I2" s="4"/>
      <c r="J2" s="4"/>
      <c r="K2" s="4"/>
      <c r="L2" s="4"/>
      <c r="M2" s="4"/>
      <c r="N2" s="4"/>
      <c r="O2" s="4"/>
    </row>
    <row r="4" spans="3:15" ht="15" customHeight="1">
      <c r="C4" s="5" t="s">
        <v>1709</v>
      </c>
      <c r="D4" s="5"/>
      <c r="E4" s="5"/>
      <c r="G4" s="4" t="s">
        <v>1710</v>
      </c>
      <c r="H4" s="4"/>
      <c r="I4" s="4"/>
      <c r="J4" s="4"/>
      <c r="K4" s="4"/>
      <c r="M4" s="5" t="s">
        <v>1711</v>
      </c>
      <c r="N4" s="5"/>
      <c r="O4" s="5"/>
    </row>
    <row r="6" spans="3:15" ht="15">
      <c r="C6" s="9" t="s">
        <v>12</v>
      </c>
      <c r="E6" s="9" t="s">
        <v>13</v>
      </c>
      <c r="G6" s="9" t="s">
        <v>11</v>
      </c>
      <c r="I6" s="9" t="s">
        <v>12</v>
      </c>
      <c r="K6" s="9" t="s">
        <v>13</v>
      </c>
      <c r="M6" s="9" t="s">
        <v>12</v>
      </c>
      <c r="O6" s="9" t="s">
        <v>13</v>
      </c>
    </row>
    <row r="7" spans="3:15" ht="15">
      <c r="C7" t="s">
        <v>219</v>
      </c>
      <c r="E7" t="s">
        <v>219</v>
      </c>
      <c r="G7" t="s">
        <v>1288</v>
      </c>
      <c r="I7" t="s">
        <v>1288</v>
      </c>
      <c r="K7" t="s">
        <v>1288</v>
      </c>
      <c r="M7" t="s">
        <v>1288</v>
      </c>
      <c r="O7" t="s">
        <v>1288</v>
      </c>
    </row>
    <row r="8" spans="1:15" ht="15">
      <c r="A8" t="s">
        <v>1712</v>
      </c>
      <c r="C8" t="s">
        <v>41</v>
      </c>
      <c r="E8" t="s">
        <v>41</v>
      </c>
      <c r="G8" s="7">
        <v>939</v>
      </c>
      <c r="I8" t="s">
        <v>41</v>
      </c>
      <c r="K8" t="s">
        <v>41</v>
      </c>
      <c r="M8" t="s">
        <v>41</v>
      </c>
      <c r="O8" t="s">
        <v>41</v>
      </c>
    </row>
    <row r="9" spans="1:15" ht="15">
      <c r="A9" t="s">
        <v>1713</v>
      </c>
      <c r="C9" t="s">
        <v>41</v>
      </c>
      <c r="E9" t="s">
        <v>41</v>
      </c>
      <c r="G9" s="8">
        <v>-58</v>
      </c>
      <c r="I9" t="s">
        <v>41</v>
      </c>
      <c r="K9" t="s">
        <v>41</v>
      </c>
      <c r="M9" t="s">
        <v>41</v>
      </c>
      <c r="O9" t="s">
        <v>41</v>
      </c>
    </row>
    <row r="10" spans="1:15" ht="15">
      <c r="A10" t="s">
        <v>1714</v>
      </c>
      <c r="C10" s="10">
        <v>33.42</v>
      </c>
      <c r="E10" s="10">
        <v>33.42</v>
      </c>
      <c r="G10" s="7">
        <v>405</v>
      </c>
      <c r="I10" s="7">
        <v>188</v>
      </c>
      <c r="K10" s="7">
        <v>183</v>
      </c>
      <c r="M10" s="7">
        <v>1204</v>
      </c>
      <c r="O10" s="7">
        <v>1200</v>
      </c>
    </row>
    <row r="11" spans="1:15" ht="15">
      <c r="A11" t="s">
        <v>1715</v>
      </c>
      <c r="C11" s="10">
        <v>33.33</v>
      </c>
      <c r="E11" s="10">
        <v>33.33</v>
      </c>
      <c r="G11" s="7">
        <v>48</v>
      </c>
      <c r="I11" s="7">
        <v>31</v>
      </c>
      <c r="K11" s="7">
        <v>34</v>
      </c>
      <c r="M11" s="7">
        <v>196</v>
      </c>
      <c r="O11" s="7">
        <v>213</v>
      </c>
    </row>
    <row r="12" spans="1:15" ht="15">
      <c r="A12" t="s">
        <v>1716</v>
      </c>
      <c r="C12" s="10">
        <v>32.71</v>
      </c>
      <c r="E12" s="10">
        <v>32.71</v>
      </c>
      <c r="G12" s="7">
        <v>257</v>
      </c>
      <c r="I12" s="7">
        <v>257</v>
      </c>
      <c r="K12" s="7">
        <v>258</v>
      </c>
      <c r="M12" s="7">
        <v>1681</v>
      </c>
      <c r="O12" s="7">
        <v>1680</v>
      </c>
    </row>
    <row r="13" spans="1:15" ht="15">
      <c r="A13" t="s">
        <v>1717</v>
      </c>
      <c r="C13" s="10">
        <v>29.28</v>
      </c>
      <c r="E13" s="10">
        <v>29.28</v>
      </c>
      <c r="G13" s="7">
        <v>63</v>
      </c>
      <c r="I13" s="7">
        <v>58</v>
      </c>
      <c r="K13" s="7">
        <v>57</v>
      </c>
      <c r="M13" s="7">
        <v>374</v>
      </c>
      <c r="O13" s="7">
        <v>303</v>
      </c>
    </row>
    <row r="14" spans="1:15" ht="15">
      <c r="A14" t="s">
        <v>1718</v>
      </c>
      <c r="C14" s="10">
        <v>26.67</v>
      </c>
      <c r="E14" t="s">
        <v>41</v>
      </c>
      <c r="G14" s="8">
        <v>-46</v>
      </c>
      <c r="I14" s="8">
        <v>-138</v>
      </c>
      <c r="K14" s="8">
        <v>-42</v>
      </c>
      <c r="M14" s="8">
        <v>-17</v>
      </c>
      <c r="O14" t="s">
        <v>41</v>
      </c>
    </row>
    <row r="15" spans="1:15" ht="15">
      <c r="A15" t="s">
        <v>1719</v>
      </c>
      <c r="C15" s="10">
        <v>12.9</v>
      </c>
      <c r="E15" s="10">
        <v>12.9</v>
      </c>
      <c r="G15" s="7">
        <v>76</v>
      </c>
      <c r="I15" s="7">
        <v>89</v>
      </c>
      <c r="K15" s="7">
        <v>91</v>
      </c>
      <c r="M15" s="7">
        <v>552</v>
      </c>
      <c r="O15" s="7">
        <v>572</v>
      </c>
    </row>
    <row r="16" spans="1:15" ht="15">
      <c r="A16" t="s">
        <v>1720</v>
      </c>
      <c r="C16" s="10">
        <v>18.16</v>
      </c>
      <c r="E16" s="10">
        <v>11.66</v>
      </c>
      <c r="G16" t="s">
        <v>41</v>
      </c>
      <c r="I16" s="8">
        <v>-18</v>
      </c>
      <c r="K16" s="8">
        <v>-23</v>
      </c>
      <c r="M16" s="7">
        <v>286</v>
      </c>
      <c r="O16" s="7">
        <v>281</v>
      </c>
    </row>
    <row r="17" spans="1:15" ht="15">
      <c r="A17" t="s">
        <v>1721</v>
      </c>
      <c r="C17" t="s">
        <v>41</v>
      </c>
      <c r="E17" s="10">
        <v>20</v>
      </c>
      <c r="G17" t="s">
        <v>41</v>
      </c>
      <c r="I17" t="s">
        <v>41</v>
      </c>
      <c r="K17" s="8">
        <v>-123</v>
      </c>
      <c r="M17" t="s">
        <v>41</v>
      </c>
      <c r="O17" s="7">
        <v>1265</v>
      </c>
    </row>
    <row r="18" spans="1:15" ht="15">
      <c r="A18" t="s">
        <v>1722</v>
      </c>
      <c r="C18" s="10">
        <v>4.17</v>
      </c>
      <c r="E18" s="10">
        <v>4.17</v>
      </c>
      <c r="G18" s="7">
        <v>89</v>
      </c>
      <c r="I18" s="7">
        <v>91</v>
      </c>
      <c r="K18" s="7">
        <v>228</v>
      </c>
      <c r="M18" s="7">
        <v>575</v>
      </c>
      <c r="O18" s="7">
        <v>578</v>
      </c>
    </row>
    <row r="19" spans="1:15" ht="15">
      <c r="A19" t="s">
        <v>1723</v>
      </c>
      <c r="C19" s="10">
        <v>2.5</v>
      </c>
      <c r="E19" s="10">
        <v>2.5</v>
      </c>
      <c r="G19" t="s">
        <v>41</v>
      </c>
      <c r="I19" t="s">
        <v>41</v>
      </c>
      <c r="K19" s="7">
        <v>28</v>
      </c>
      <c r="M19" s="7">
        <v>67</v>
      </c>
      <c r="O19" s="7">
        <v>70</v>
      </c>
    </row>
    <row r="20" spans="1:15" ht="15">
      <c r="A20" t="s">
        <v>1724</v>
      </c>
      <c r="C20" s="10">
        <v>2.22</v>
      </c>
      <c r="E20" s="10">
        <v>2.22</v>
      </c>
      <c r="G20" t="s">
        <v>41</v>
      </c>
      <c r="I20" t="s">
        <v>41</v>
      </c>
      <c r="K20" s="8">
        <v>-2</v>
      </c>
      <c r="M20" s="7">
        <v>10</v>
      </c>
      <c r="O20" s="7">
        <v>10</v>
      </c>
    </row>
    <row r="21" spans="1:15" ht="15">
      <c r="A21" t="s">
        <v>1725</v>
      </c>
      <c r="C21" s="10">
        <v>0.15</v>
      </c>
      <c r="E21" s="10">
        <v>0.15</v>
      </c>
      <c r="G21" t="s">
        <v>41</v>
      </c>
      <c r="I21" t="s">
        <v>41</v>
      </c>
      <c r="K21" s="8">
        <v>-1</v>
      </c>
      <c r="M21" s="7">
        <v>3</v>
      </c>
      <c r="O21" s="7">
        <v>3</v>
      </c>
    </row>
    <row r="23" ht="15">
      <c r="A23" s="9" t="s">
        <v>1726</v>
      </c>
    </row>
    <row r="24" spans="1:15" ht="15">
      <c r="A24" t="s">
        <v>1727</v>
      </c>
      <c r="G24" s="7">
        <v>1773</v>
      </c>
      <c r="I24" s="7">
        <v>558</v>
      </c>
      <c r="K24" s="7">
        <v>688</v>
      </c>
      <c r="M24" s="7">
        <v>4931</v>
      </c>
      <c r="O24" s="7">
        <v>6175</v>
      </c>
    </row>
    <row r="25" spans="1:15" ht="15">
      <c r="A25" t="s">
        <v>1728</v>
      </c>
      <c r="G25" s="8">
        <v>-1</v>
      </c>
      <c r="I25" s="8">
        <v>-2</v>
      </c>
      <c r="K25" s="8">
        <v>-10</v>
      </c>
      <c r="M25" s="7">
        <v>137</v>
      </c>
      <c r="O25" s="7">
        <v>521</v>
      </c>
    </row>
    <row r="27" spans="1:15" ht="15">
      <c r="A27" s="9" t="s">
        <v>1729</v>
      </c>
      <c r="G27" s="7">
        <v>1772</v>
      </c>
      <c r="I27" s="7">
        <v>556</v>
      </c>
      <c r="K27" s="7">
        <v>678</v>
      </c>
      <c r="M27" s="7">
        <v>5068</v>
      </c>
      <c r="O27" s="7">
        <v>6696</v>
      </c>
    </row>
  </sheetData>
  <sheetProtection selectLockedCells="1" selectUnlockedCells="1"/>
  <mergeCells count="4">
    <mergeCell ref="C2:O2"/>
    <mergeCell ref="C4:E4"/>
    <mergeCell ref="G4:K4"/>
    <mergeCell ref="M4:O4"/>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ustomHeight="1">
      <c r="A2" s="4" t="s">
        <v>1730</v>
      </c>
      <c r="B2" s="4"/>
      <c r="C2" s="4"/>
      <c r="D2" s="4"/>
      <c r="E2" s="4"/>
      <c r="F2" s="4"/>
    </row>
    <row r="4" spans="3:5" ht="15">
      <c r="C4" s="5" t="s">
        <v>533</v>
      </c>
      <c r="D4" s="5"/>
      <c r="E4" s="5"/>
    </row>
    <row r="6" spans="3:5" ht="15">
      <c r="C6" s="9" t="s">
        <v>12</v>
      </c>
      <c r="E6" s="9" t="s">
        <v>13</v>
      </c>
    </row>
    <row r="7" spans="3:5" ht="15">
      <c r="C7" t="s">
        <v>1288</v>
      </c>
      <c r="E7" t="s">
        <v>1288</v>
      </c>
    </row>
    <row r="9" spans="1:5" ht="15">
      <c r="A9" s="1" t="s">
        <v>1731</v>
      </c>
      <c r="C9" s="7">
        <v>199639</v>
      </c>
      <c r="E9" s="7">
        <v>48315</v>
      </c>
    </row>
    <row r="10" spans="1:5" ht="15">
      <c r="A10" s="1" t="s">
        <v>1732</v>
      </c>
      <c r="C10" t="s">
        <v>41</v>
      </c>
      <c r="E10" s="7">
        <v>28447</v>
      </c>
    </row>
    <row r="11" spans="1:5" ht="15">
      <c r="A11" s="1" t="s">
        <v>1733</v>
      </c>
      <c r="C11" s="7">
        <v>23843</v>
      </c>
      <c r="E11" s="7">
        <v>29839</v>
      </c>
    </row>
    <row r="12" spans="1:5" ht="15">
      <c r="A12" s="1" t="s">
        <v>1734</v>
      </c>
      <c r="C12" s="7">
        <v>49808</v>
      </c>
      <c r="E12" s="7">
        <v>45133</v>
      </c>
    </row>
    <row r="13" spans="1:5" ht="15">
      <c r="A13" s="1" t="s">
        <v>1735</v>
      </c>
      <c r="C13" s="7">
        <v>62246</v>
      </c>
      <c r="E13" s="7">
        <v>54460</v>
      </c>
    </row>
    <row r="14" spans="1:5" ht="15">
      <c r="A14" s="1" t="s">
        <v>1736</v>
      </c>
      <c r="C14" s="7">
        <v>9014</v>
      </c>
      <c r="E14" s="7">
        <v>7267</v>
      </c>
    </row>
    <row r="15" spans="1:5" ht="15">
      <c r="A15" t="s">
        <v>1737</v>
      </c>
      <c r="C15" s="7">
        <v>6938</v>
      </c>
      <c r="E15" s="7">
        <v>7687</v>
      </c>
    </row>
    <row r="16" spans="1:5" ht="15">
      <c r="A16" t="s">
        <v>1738</v>
      </c>
      <c r="C16" s="7">
        <v>614</v>
      </c>
      <c r="E16" s="7">
        <v>506</v>
      </c>
    </row>
    <row r="17" spans="1:5" ht="15">
      <c r="A17" s="1" t="s">
        <v>1739</v>
      </c>
      <c r="C17" s="7">
        <v>4019</v>
      </c>
      <c r="E17" s="7">
        <v>1846</v>
      </c>
    </row>
    <row r="18" spans="1:5" ht="15">
      <c r="A18" s="1" t="s">
        <v>1740</v>
      </c>
      <c r="C18" s="7">
        <v>40929</v>
      </c>
      <c r="E18" s="7">
        <v>21052</v>
      </c>
    </row>
    <row r="19" spans="1:5" ht="15">
      <c r="A19" t="s">
        <v>1741</v>
      </c>
      <c r="C19" s="7">
        <v>20198</v>
      </c>
      <c r="E19" s="7">
        <v>34503</v>
      </c>
    </row>
    <row r="20" spans="1:5" ht="15">
      <c r="A20" t="s">
        <v>259</v>
      </c>
      <c r="C20" s="7">
        <v>16130</v>
      </c>
      <c r="E20" s="7">
        <v>68868</v>
      </c>
    </row>
    <row r="22" spans="3:5" ht="15">
      <c r="C22" s="7">
        <v>433378</v>
      </c>
      <c r="E22" s="7">
        <v>347923</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ustomHeight="1">
      <c r="A2" s="4" t="s">
        <v>1742</v>
      </c>
      <c r="B2" s="4"/>
      <c r="C2" s="4"/>
      <c r="D2" s="4"/>
      <c r="E2" s="4"/>
      <c r="F2" s="4"/>
    </row>
    <row r="4" spans="3:5" ht="15" customHeight="1">
      <c r="C4" s="4" t="s">
        <v>1743</v>
      </c>
      <c r="D4" s="4"/>
      <c r="E4" s="4"/>
    </row>
    <row r="6" spans="3:5" ht="15">
      <c r="C6" s="9" t="s">
        <v>12</v>
      </c>
      <c r="E6" s="9" t="s">
        <v>13</v>
      </c>
    </row>
    <row r="7" spans="3:5" ht="15">
      <c r="C7" t="s">
        <v>1288</v>
      </c>
      <c r="E7" t="s">
        <v>1288</v>
      </c>
    </row>
    <row r="9" spans="1:5" ht="15">
      <c r="A9" t="s">
        <v>1744</v>
      </c>
      <c r="C9" s="7">
        <v>99699</v>
      </c>
      <c r="E9" s="7">
        <v>74634</v>
      </c>
    </row>
    <row r="10" spans="1:5" ht="15">
      <c r="A10" t="s">
        <v>1745</v>
      </c>
      <c r="C10" s="7">
        <v>53871</v>
      </c>
      <c r="E10" t="s">
        <v>41</v>
      </c>
    </row>
    <row r="11" spans="1:5" ht="15">
      <c r="A11" t="s">
        <v>1746</v>
      </c>
      <c r="C11" s="7">
        <v>3629</v>
      </c>
      <c r="E11" s="7">
        <v>5297</v>
      </c>
    </row>
    <row r="12" spans="1:5" ht="15">
      <c r="A12" t="s">
        <v>1747</v>
      </c>
      <c r="C12" s="7">
        <v>6341</v>
      </c>
      <c r="E12" s="7">
        <v>3529</v>
      </c>
    </row>
    <row r="13" spans="1:5" ht="15">
      <c r="A13" t="s">
        <v>1748</v>
      </c>
      <c r="C13" s="7">
        <v>9674</v>
      </c>
      <c r="E13" s="7">
        <v>11682</v>
      </c>
    </row>
    <row r="14" spans="1:5" ht="15">
      <c r="A14" t="s">
        <v>413</v>
      </c>
      <c r="C14" s="7">
        <v>26517</v>
      </c>
      <c r="E14" s="7">
        <v>8363</v>
      </c>
    </row>
    <row r="15" spans="1:5" ht="15">
      <c r="A15" t="s">
        <v>1749</v>
      </c>
      <c r="C15" s="7">
        <v>3174</v>
      </c>
      <c r="E15" s="7">
        <v>4523</v>
      </c>
    </row>
    <row r="16" spans="1:5" ht="15">
      <c r="A16" t="s">
        <v>1750</v>
      </c>
      <c r="C16" s="7">
        <v>4965</v>
      </c>
      <c r="E16" s="7">
        <v>7915</v>
      </c>
    </row>
    <row r="17" spans="1:5" ht="15">
      <c r="A17" t="s">
        <v>1751</v>
      </c>
      <c r="C17" s="7">
        <v>35129</v>
      </c>
      <c r="E17" s="7">
        <v>5209</v>
      </c>
    </row>
    <row r="18" spans="1:5" ht="15">
      <c r="A18" t="s">
        <v>1752</v>
      </c>
      <c r="C18" s="7">
        <v>16018</v>
      </c>
      <c r="E18" s="7">
        <v>32253</v>
      </c>
    </row>
    <row r="19" spans="1:5" ht="15">
      <c r="A19" t="s">
        <v>259</v>
      </c>
      <c r="C19" s="7">
        <v>3218</v>
      </c>
      <c r="E19" s="7">
        <v>10820</v>
      </c>
    </row>
    <row r="21" spans="3:5" ht="15">
      <c r="C21" s="7">
        <v>262235</v>
      </c>
      <c r="E21" s="7">
        <v>164225</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ustomHeight="1">
      <c r="A2" s="4" t="s">
        <v>1753</v>
      </c>
      <c r="B2" s="4"/>
      <c r="C2" s="4"/>
      <c r="D2" s="4"/>
      <c r="E2" s="4"/>
      <c r="F2" s="4"/>
    </row>
    <row r="4" spans="3:7" ht="15">
      <c r="C4" s="5" t="s">
        <v>695</v>
      </c>
      <c r="D4" s="5"/>
      <c r="E4" s="5"/>
      <c r="F4" s="5"/>
      <c r="G4" s="5"/>
    </row>
    <row r="5" spans="3:8" ht="15">
      <c r="C5" s="6"/>
      <c r="D5" s="6"/>
      <c r="E5" s="6"/>
      <c r="F5" s="6"/>
      <c r="G5" s="6"/>
      <c r="H5" s="6"/>
    </row>
    <row r="6" spans="3:7" ht="15">
      <c r="C6" s="9" t="s">
        <v>696</v>
      </c>
      <c r="E6" s="9" t="s">
        <v>697</v>
      </c>
      <c r="G6" s="9" t="s">
        <v>214</v>
      </c>
    </row>
    <row r="8" spans="3:7" ht="15">
      <c r="C8" t="s">
        <v>1288</v>
      </c>
      <c r="E8" t="s">
        <v>1288</v>
      </c>
      <c r="G8" t="s">
        <v>1288</v>
      </c>
    </row>
    <row r="9" spans="1:7" ht="15">
      <c r="A9" t="s">
        <v>1754</v>
      </c>
      <c r="C9" t="s">
        <v>41</v>
      </c>
      <c r="E9" s="7">
        <v>340959</v>
      </c>
      <c r="G9" s="7">
        <v>340959</v>
      </c>
    </row>
    <row r="10" spans="1:7" ht="15">
      <c r="A10" t="s">
        <v>1755</v>
      </c>
      <c r="C10" s="7">
        <v>9662</v>
      </c>
      <c r="E10" t="s">
        <v>41</v>
      </c>
      <c r="G10" s="7">
        <v>9662</v>
      </c>
    </row>
    <row r="11" spans="1:7" ht="15">
      <c r="A11" t="s">
        <v>1756</v>
      </c>
      <c r="C11" t="s">
        <v>41</v>
      </c>
      <c r="E11" s="7">
        <v>448464</v>
      </c>
      <c r="G11" s="7">
        <v>448464</v>
      </c>
    </row>
    <row r="12" spans="1:7" ht="15">
      <c r="A12" t="s">
        <v>505</v>
      </c>
      <c r="C12" s="7">
        <v>798612</v>
      </c>
      <c r="E12" s="7">
        <v>194534</v>
      </c>
      <c r="G12" s="7">
        <v>993146</v>
      </c>
    </row>
    <row r="13" spans="1:7" ht="15">
      <c r="A13" t="s">
        <v>1757</v>
      </c>
      <c r="C13" s="7">
        <v>370565</v>
      </c>
      <c r="E13" t="s">
        <v>41</v>
      </c>
      <c r="G13" s="7">
        <v>370565</v>
      </c>
    </row>
    <row r="14" spans="1:7" ht="15">
      <c r="A14" t="s">
        <v>708</v>
      </c>
      <c r="C14" s="7">
        <v>432695</v>
      </c>
      <c r="E14" s="7">
        <v>117181</v>
      </c>
      <c r="G14" s="7">
        <v>549876</v>
      </c>
    </row>
    <row r="15" spans="1:7" ht="15">
      <c r="A15" t="s">
        <v>701</v>
      </c>
      <c r="C15" t="s">
        <v>41</v>
      </c>
      <c r="E15" s="7">
        <v>29778</v>
      </c>
      <c r="G15" s="7">
        <v>29778</v>
      </c>
    </row>
    <row r="16" spans="1:7" ht="15">
      <c r="A16" t="s">
        <v>513</v>
      </c>
      <c r="C16" s="7">
        <v>244068</v>
      </c>
      <c r="E16" s="7">
        <v>251504</v>
      </c>
      <c r="G16" s="7">
        <v>495572</v>
      </c>
    </row>
    <row r="17" spans="1:7" ht="15">
      <c r="A17" t="s">
        <v>514</v>
      </c>
      <c r="C17" s="7">
        <v>14773</v>
      </c>
      <c r="E17" s="7">
        <v>26448</v>
      </c>
      <c r="G17" s="7">
        <v>41221</v>
      </c>
    </row>
    <row r="19" spans="1:7" ht="15">
      <c r="A19" s="9" t="s">
        <v>702</v>
      </c>
      <c r="C19" s="7">
        <v>1870375</v>
      </c>
      <c r="E19" s="7">
        <v>1408868</v>
      </c>
      <c r="G19" s="7">
        <v>3279243</v>
      </c>
    </row>
  </sheetData>
  <sheetProtection selectLockedCells="1" selectUnlockedCells="1"/>
  <mergeCells count="3">
    <mergeCell ref="A2:F2"/>
    <mergeCell ref="C4:G4"/>
    <mergeCell ref="C5:H5"/>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3:7" ht="15">
      <c r="C2" s="5" t="s">
        <v>703</v>
      </c>
      <c r="D2" s="5"/>
      <c r="E2" s="5"/>
      <c r="F2" s="5"/>
      <c r="G2" s="5"/>
    </row>
    <row r="3" spans="3:8" ht="15">
      <c r="C3" s="6"/>
      <c r="D3" s="6"/>
      <c r="E3" s="6"/>
      <c r="F3" s="6"/>
      <c r="G3" s="6"/>
      <c r="H3" s="6"/>
    </row>
    <row r="4" spans="3:7" ht="15">
      <c r="C4" s="9" t="s">
        <v>696</v>
      </c>
      <c r="E4" s="9" t="s">
        <v>697</v>
      </c>
      <c r="G4" s="9" t="s">
        <v>214</v>
      </c>
    </row>
    <row r="6" spans="3:7" ht="15">
      <c r="C6" t="s">
        <v>1288</v>
      </c>
      <c r="E6" t="s">
        <v>1288</v>
      </c>
      <c r="G6" t="s">
        <v>1288</v>
      </c>
    </row>
    <row r="7" spans="1:7" ht="15">
      <c r="A7" t="s">
        <v>1754</v>
      </c>
      <c r="C7" t="s">
        <v>41</v>
      </c>
      <c r="E7" s="7">
        <v>173206</v>
      </c>
      <c r="G7" s="7">
        <v>173206</v>
      </c>
    </row>
    <row r="8" spans="1:7" ht="15">
      <c r="A8" t="s">
        <v>1755</v>
      </c>
      <c r="C8" s="7">
        <v>6655</v>
      </c>
      <c r="E8" t="s">
        <v>41</v>
      </c>
      <c r="G8" s="7">
        <v>6655</v>
      </c>
    </row>
    <row r="9" spans="1:7" ht="15">
      <c r="A9" t="s">
        <v>1756</v>
      </c>
      <c r="C9" t="s">
        <v>41</v>
      </c>
      <c r="E9" s="7">
        <v>49779</v>
      </c>
      <c r="G9" s="7">
        <v>49779</v>
      </c>
    </row>
    <row r="10" spans="1:7" ht="15">
      <c r="A10" t="s">
        <v>706</v>
      </c>
      <c r="C10" s="7">
        <v>551772</v>
      </c>
      <c r="E10" s="7">
        <v>117189</v>
      </c>
      <c r="G10" s="7">
        <v>668961</v>
      </c>
    </row>
    <row r="11" spans="1:7" ht="15">
      <c r="A11" t="s">
        <v>1757</v>
      </c>
      <c r="C11" s="7">
        <v>413525</v>
      </c>
      <c r="E11" s="7">
        <v>1718</v>
      </c>
      <c r="G11" s="7">
        <v>415243</v>
      </c>
    </row>
    <row r="12" spans="1:7" ht="15">
      <c r="A12" t="s">
        <v>708</v>
      </c>
      <c r="C12" s="7">
        <v>385751</v>
      </c>
      <c r="E12" t="s">
        <v>41</v>
      </c>
      <c r="G12" s="7">
        <v>385751</v>
      </c>
    </row>
    <row r="13" spans="1:7" ht="15">
      <c r="A13" t="s">
        <v>701</v>
      </c>
      <c r="C13" t="s">
        <v>41</v>
      </c>
      <c r="E13" s="7">
        <v>2528</v>
      </c>
      <c r="G13" s="7">
        <v>2528</v>
      </c>
    </row>
    <row r="14" spans="1:7" ht="15">
      <c r="A14" t="s">
        <v>709</v>
      </c>
      <c r="C14" s="7">
        <v>64243</v>
      </c>
      <c r="E14" s="7">
        <v>1034003</v>
      </c>
      <c r="G14" s="7">
        <v>1098246</v>
      </c>
    </row>
    <row r="15" spans="1:7" ht="15">
      <c r="A15" t="s">
        <v>710</v>
      </c>
      <c r="C15" s="7">
        <v>11751</v>
      </c>
      <c r="E15" s="7">
        <v>30341</v>
      </c>
      <c r="G15" s="7">
        <v>42092</v>
      </c>
    </row>
    <row r="17" spans="1:7" ht="15">
      <c r="A17" s="9" t="s">
        <v>702</v>
      </c>
      <c r="C17" s="7">
        <v>1433697</v>
      </c>
      <c r="E17" s="7">
        <v>1408764</v>
      </c>
      <c r="G17" s="7">
        <v>2842461</v>
      </c>
    </row>
  </sheetData>
  <sheetProtection selectLockedCells="1" selectUnlockedCells="1"/>
  <mergeCells count="2">
    <mergeCell ref="C2:G2"/>
    <mergeCell ref="C3:H3"/>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8.7109375" style="0" customWidth="1"/>
    <col min="4" max="16384" width="8.7109375" style="0" customWidth="1"/>
  </cols>
  <sheetData>
    <row r="2" spans="1:6" ht="15" customHeight="1">
      <c r="A2" s="4" t="s">
        <v>1758</v>
      </c>
      <c r="B2" s="4"/>
      <c r="C2" s="4"/>
      <c r="D2" s="4"/>
      <c r="E2" s="4"/>
      <c r="F2" s="4"/>
    </row>
    <row r="4" ht="15">
      <c r="C4" s="9" t="s">
        <v>533</v>
      </c>
    </row>
    <row r="6" ht="15">
      <c r="C6" s="9" t="s">
        <v>13</v>
      </c>
    </row>
    <row r="8" ht="15">
      <c r="C8" s="9" t="s">
        <v>1288</v>
      </c>
    </row>
    <row r="9" spans="1:3" ht="15">
      <c r="A9" t="s">
        <v>725</v>
      </c>
      <c r="C9" s="7">
        <v>117189</v>
      </c>
    </row>
    <row r="10" spans="1:3" ht="15">
      <c r="A10" t="s">
        <v>520</v>
      </c>
      <c r="C10" s="7">
        <v>66969</v>
      </c>
    </row>
    <row r="11" spans="1:3" ht="15">
      <c r="A11" t="s">
        <v>521</v>
      </c>
      <c r="C11" s="7">
        <v>62854</v>
      </c>
    </row>
    <row r="12" spans="1:3" ht="15">
      <c r="A12" t="s">
        <v>522</v>
      </c>
      <c r="C12" s="7">
        <v>59276</v>
      </c>
    </row>
    <row r="13" spans="1:3" ht="15">
      <c r="A13" t="s">
        <v>523</v>
      </c>
      <c r="C13" s="7">
        <v>56949</v>
      </c>
    </row>
    <row r="14" spans="1:3" ht="15">
      <c r="A14" t="s">
        <v>524</v>
      </c>
      <c r="C14" s="7">
        <v>305724</v>
      </c>
    </row>
    <row r="16" spans="1:3" ht="15">
      <c r="A16" s="9" t="s">
        <v>1759</v>
      </c>
      <c r="C16" s="7">
        <v>668961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ustomHeight="1">
      <c r="A2" s="4" t="s">
        <v>719</v>
      </c>
      <c r="B2" s="4"/>
      <c r="C2" s="4"/>
      <c r="D2" s="4"/>
      <c r="E2" s="4"/>
      <c r="F2" s="4"/>
    </row>
    <row r="4" spans="3:5" ht="15" customHeight="1">
      <c r="C4" s="4" t="s">
        <v>1155</v>
      </c>
      <c r="D4" s="4"/>
      <c r="E4" s="4"/>
    </row>
    <row r="6" spans="3:5" ht="15">
      <c r="C6" s="9" t="s">
        <v>12</v>
      </c>
      <c r="E6" s="9" t="s">
        <v>13</v>
      </c>
    </row>
    <row r="8" spans="3:5" ht="15">
      <c r="C8" t="s">
        <v>1288</v>
      </c>
      <c r="E8" t="s">
        <v>1288</v>
      </c>
    </row>
    <row r="9" spans="1:5" ht="15">
      <c r="A9" t="s">
        <v>721</v>
      </c>
      <c r="C9" s="7">
        <v>45456</v>
      </c>
      <c r="E9" s="7">
        <v>11115</v>
      </c>
    </row>
    <row r="10" spans="1:5" ht="15">
      <c r="A10" t="s">
        <v>1760</v>
      </c>
      <c r="C10" s="7">
        <v>93957</v>
      </c>
      <c r="E10" s="7">
        <v>161694</v>
      </c>
    </row>
    <row r="11" spans="1:5" ht="15">
      <c r="A11" t="s">
        <v>722</v>
      </c>
      <c r="C11" s="7">
        <v>231152</v>
      </c>
      <c r="E11" s="7">
        <v>242434</v>
      </c>
    </row>
    <row r="13" spans="3:5" ht="15">
      <c r="C13" s="7">
        <v>370565</v>
      </c>
      <c r="E13" s="7">
        <v>415243</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44.7109375" style="0" customWidth="1"/>
    <col min="4" max="5" width="8.7109375" style="0" customWidth="1"/>
    <col min="6" max="6" width="44.7109375" style="0" customWidth="1"/>
    <col min="7" max="8" width="8.7109375" style="0" customWidth="1"/>
    <col min="9" max="9" width="38.7109375" style="0" customWidth="1"/>
    <col min="10" max="16384" width="8.7109375" style="0" customWidth="1"/>
  </cols>
  <sheetData>
    <row r="2" spans="1:6" ht="15" customHeight="1">
      <c r="A2" s="4" t="s">
        <v>228</v>
      </c>
      <c r="B2" s="4"/>
      <c r="C2" s="4"/>
      <c r="D2" s="4"/>
      <c r="E2" s="4"/>
      <c r="F2" s="4"/>
    </row>
    <row r="4" spans="3:9" ht="39.75" customHeight="1">
      <c r="C4" s="11" t="s">
        <v>229</v>
      </c>
      <c r="F4" s="11" t="s">
        <v>230</v>
      </c>
      <c r="I4" s="11" t="s">
        <v>231</v>
      </c>
    </row>
    <row r="6" ht="15">
      <c r="A6" t="s">
        <v>232</v>
      </c>
    </row>
    <row r="7" spans="3:9" ht="15">
      <c r="C7" t="s">
        <v>233</v>
      </c>
      <c r="F7" t="s">
        <v>234</v>
      </c>
      <c r="I7" s="7">
        <v>1</v>
      </c>
    </row>
    <row r="8" spans="1:9" ht="15">
      <c r="A8" t="s">
        <v>235</v>
      </c>
      <c r="C8" s="10">
        <v>24.8</v>
      </c>
      <c r="F8" s="10">
        <v>25.6</v>
      </c>
      <c r="I8" s="7">
        <v>1</v>
      </c>
    </row>
    <row r="9" spans="1:9" ht="15">
      <c r="A9" t="s">
        <v>236</v>
      </c>
      <c r="C9" s="10">
        <v>22.8</v>
      </c>
      <c r="F9" s="10">
        <v>23.5</v>
      </c>
      <c r="I9" s="7">
        <v>1</v>
      </c>
    </row>
    <row r="10" spans="1:9" ht="15">
      <c r="A10" t="s">
        <v>237</v>
      </c>
      <c r="C10" s="10">
        <v>23.5</v>
      </c>
      <c r="F10" s="10">
        <v>24.9</v>
      </c>
      <c r="I10" s="7">
        <v>2</v>
      </c>
    </row>
    <row r="11" spans="1:9" ht="15">
      <c r="A11" t="s">
        <v>238</v>
      </c>
      <c r="C11" s="10">
        <v>24.8</v>
      </c>
      <c r="F11" s="10">
        <v>22</v>
      </c>
      <c r="I11" s="7">
        <v>1</v>
      </c>
    </row>
    <row r="12" spans="1:9" ht="15">
      <c r="A12" s="9" t="s">
        <v>239</v>
      </c>
      <c r="C12" s="10">
        <v>22.7</v>
      </c>
      <c r="F12" s="10">
        <v>22.6</v>
      </c>
      <c r="I12" s="7">
        <v>1</v>
      </c>
    </row>
    <row r="13" spans="1:9" ht="15">
      <c r="A13" t="s">
        <v>63</v>
      </c>
      <c r="C13" s="10">
        <v>20.9</v>
      </c>
      <c r="F13" s="10">
        <v>21.5</v>
      </c>
      <c r="I13" s="7">
        <v>1</v>
      </c>
    </row>
    <row r="14" spans="1:9" ht="15">
      <c r="A14" t="s">
        <v>240</v>
      </c>
      <c r="C14" s="10">
        <v>20.6</v>
      </c>
      <c r="F14" s="10">
        <v>21.6</v>
      </c>
      <c r="I14" s="7">
        <v>2</v>
      </c>
    </row>
    <row r="15" spans="1:9" ht="15">
      <c r="A15" t="s">
        <v>241</v>
      </c>
      <c r="C15" s="10">
        <v>34.1</v>
      </c>
      <c r="F15" s="10">
        <v>37.3</v>
      </c>
      <c r="I15" s="7">
        <v>1</v>
      </c>
    </row>
    <row r="16" spans="1:9" ht="15">
      <c r="A16" t="s">
        <v>242</v>
      </c>
      <c r="C16" s="10">
        <v>19.3</v>
      </c>
      <c r="F16" s="10">
        <v>20.3</v>
      </c>
      <c r="I16" s="7">
        <v>1</v>
      </c>
    </row>
    <row r="17" spans="1:9" ht="15">
      <c r="A17" t="s">
        <v>243</v>
      </c>
      <c r="C17" s="10">
        <v>29.7</v>
      </c>
      <c r="F17" s="10">
        <v>28.1</v>
      </c>
      <c r="I17" s="7">
        <v>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8.7109375" style="0" customWidth="1"/>
    <col min="4" max="16384" width="8.7109375" style="0" customWidth="1"/>
  </cols>
  <sheetData>
    <row r="2" ht="15">
      <c r="C2" s="9" t="s">
        <v>533</v>
      </c>
    </row>
    <row r="4" ht="15">
      <c r="C4" s="9" t="s">
        <v>13</v>
      </c>
    </row>
    <row r="6" ht="15">
      <c r="C6" s="9" t="s">
        <v>1288</v>
      </c>
    </row>
    <row r="7" spans="1:3" ht="15">
      <c r="A7" t="s">
        <v>725</v>
      </c>
      <c r="C7" s="7">
        <v>1718</v>
      </c>
    </row>
    <row r="8" spans="1:3" ht="15">
      <c r="A8" t="s">
        <v>520</v>
      </c>
      <c r="C8" s="7">
        <v>12172</v>
      </c>
    </row>
    <row r="9" spans="1:3" ht="15">
      <c r="A9" t="s">
        <v>521</v>
      </c>
      <c r="C9" t="s">
        <v>41</v>
      </c>
    </row>
    <row r="10" spans="1:3" ht="15">
      <c r="A10" t="s">
        <v>522</v>
      </c>
      <c r="C10" s="7">
        <v>205280</v>
      </c>
    </row>
    <row r="11" spans="1:3" ht="15">
      <c r="A11" t="s">
        <v>523</v>
      </c>
      <c r="C11" s="7">
        <v>105443</v>
      </c>
    </row>
    <row r="12" spans="1:3" ht="15">
      <c r="A12" t="s">
        <v>524</v>
      </c>
      <c r="C12" s="7">
        <v>90630</v>
      </c>
    </row>
    <row r="14" spans="1:3" ht="15">
      <c r="A14" s="9" t="s">
        <v>726</v>
      </c>
      <c r="C14" s="7">
        <v>415243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ustomHeight="1">
      <c r="A2" s="4" t="s">
        <v>1761</v>
      </c>
      <c r="B2" s="4"/>
      <c r="C2" s="4"/>
      <c r="D2" s="4"/>
      <c r="E2" s="4"/>
      <c r="F2" s="4"/>
    </row>
    <row r="4" spans="3:5" ht="15" customHeight="1">
      <c r="C4" s="4" t="s">
        <v>1155</v>
      </c>
      <c r="D4" s="4"/>
      <c r="E4" s="4"/>
    </row>
    <row r="6" spans="3:5" ht="15">
      <c r="C6" s="9" t="s">
        <v>12</v>
      </c>
      <c r="E6" s="9" t="s">
        <v>13</v>
      </c>
    </row>
    <row r="8" spans="3:5" ht="15">
      <c r="C8" t="s">
        <v>1288</v>
      </c>
      <c r="E8" t="s">
        <v>1288</v>
      </c>
    </row>
    <row r="9" spans="1:5" ht="15">
      <c r="A9" t="s">
        <v>728</v>
      </c>
      <c r="C9" s="7">
        <v>46310</v>
      </c>
      <c r="E9" s="7">
        <v>43131</v>
      </c>
    </row>
    <row r="10" spans="1:5" ht="15">
      <c r="A10" t="s">
        <v>729</v>
      </c>
      <c r="C10" s="7">
        <v>297291</v>
      </c>
      <c r="E10" s="7">
        <v>259872</v>
      </c>
    </row>
    <row r="11" spans="1:5" ht="15">
      <c r="A11" t="s">
        <v>730</v>
      </c>
      <c r="C11" s="7">
        <v>117181</v>
      </c>
      <c r="E11" t="s">
        <v>41</v>
      </c>
    </row>
    <row r="12" spans="1:5" ht="15">
      <c r="A12" t="s">
        <v>731</v>
      </c>
      <c r="C12" s="7">
        <v>58084</v>
      </c>
      <c r="E12" s="7">
        <v>53354</v>
      </c>
    </row>
    <row r="13" spans="1:5" ht="15">
      <c r="A13" t="s">
        <v>732</v>
      </c>
      <c r="C13" s="7">
        <v>31010</v>
      </c>
      <c r="E13" s="7">
        <v>29394</v>
      </c>
    </row>
    <row r="15" spans="1:5" ht="15">
      <c r="A15" s="9" t="s">
        <v>733</v>
      </c>
      <c r="C15" s="7">
        <v>549876</v>
      </c>
      <c r="E15" s="7">
        <v>385751</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8.7109375" style="0" customWidth="1"/>
    <col min="4" max="16384" width="8.7109375" style="0" customWidth="1"/>
  </cols>
  <sheetData>
    <row r="2" ht="15">
      <c r="C2" s="9" t="s">
        <v>533</v>
      </c>
    </row>
    <row r="4" ht="15">
      <c r="C4" s="9" t="s">
        <v>13</v>
      </c>
    </row>
    <row r="6" ht="15">
      <c r="C6" s="9" t="s">
        <v>1288</v>
      </c>
    </row>
    <row r="7" spans="1:3" ht="15">
      <c r="A7" t="s">
        <v>725</v>
      </c>
      <c r="C7" t="s">
        <v>41</v>
      </c>
    </row>
    <row r="8" spans="1:3" ht="15">
      <c r="A8" t="s">
        <v>520</v>
      </c>
      <c r="C8" s="7">
        <v>43131</v>
      </c>
    </row>
    <row r="9" spans="1:3" ht="15">
      <c r="A9" t="s">
        <v>521</v>
      </c>
      <c r="C9" t="s">
        <v>41</v>
      </c>
    </row>
    <row r="10" spans="1:3" ht="15">
      <c r="A10" t="s">
        <v>522</v>
      </c>
      <c r="C10" t="s">
        <v>41</v>
      </c>
    </row>
    <row r="11" spans="1:3" ht="15">
      <c r="A11" t="s">
        <v>523</v>
      </c>
      <c r="C11" t="s">
        <v>41</v>
      </c>
    </row>
    <row r="12" spans="1:3" ht="15">
      <c r="A12" t="s">
        <v>524</v>
      </c>
      <c r="C12" s="7">
        <v>342620</v>
      </c>
    </row>
    <row r="14" spans="1:3" ht="15">
      <c r="A14" s="9" t="s">
        <v>733</v>
      </c>
      <c r="C14" s="7">
        <v>385751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8.7109375" style="0" customWidth="1"/>
    <col min="4" max="16384" width="8.7109375" style="0" customWidth="1"/>
  </cols>
  <sheetData>
    <row r="2" spans="1:6" ht="15" customHeight="1">
      <c r="A2" s="4" t="s">
        <v>735</v>
      </c>
      <c r="B2" s="4"/>
      <c r="C2" s="4"/>
      <c r="D2" s="4"/>
      <c r="E2" s="4"/>
      <c r="F2" s="4"/>
    </row>
    <row r="4" ht="15">
      <c r="C4" s="9" t="s">
        <v>533</v>
      </c>
    </row>
    <row r="6" ht="15">
      <c r="C6" s="9" t="s">
        <v>13</v>
      </c>
    </row>
    <row r="8" ht="15">
      <c r="C8" s="9" t="s">
        <v>1288</v>
      </c>
    </row>
    <row r="9" spans="1:3" ht="15">
      <c r="A9" t="s">
        <v>725</v>
      </c>
      <c r="C9" s="7">
        <v>1034003</v>
      </c>
    </row>
    <row r="10" spans="1:3" ht="15">
      <c r="A10" t="s">
        <v>520</v>
      </c>
      <c r="C10" s="7">
        <v>54820</v>
      </c>
    </row>
    <row r="11" spans="1:3" ht="15">
      <c r="A11" t="s">
        <v>521</v>
      </c>
      <c r="C11" s="7">
        <v>6080</v>
      </c>
    </row>
    <row r="12" spans="1:3" ht="15">
      <c r="A12" t="s">
        <v>522</v>
      </c>
      <c r="C12" t="s">
        <v>41</v>
      </c>
    </row>
    <row r="13" spans="1:3" ht="15">
      <c r="A13" t="s">
        <v>523</v>
      </c>
      <c r="C13" t="s">
        <v>41</v>
      </c>
    </row>
    <row r="14" spans="1:3" ht="15">
      <c r="A14" t="s">
        <v>524</v>
      </c>
      <c r="C14" s="7">
        <v>3343</v>
      </c>
    </row>
    <row r="16" spans="1:3" ht="15">
      <c r="A16" s="9" t="s">
        <v>737</v>
      </c>
      <c r="C16" s="7">
        <v>1098246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8.7109375" style="0" customWidth="1"/>
    <col min="4" max="16384" width="8.7109375" style="0" customWidth="1"/>
  </cols>
  <sheetData>
    <row r="2" spans="1:6" ht="15" customHeight="1">
      <c r="A2" s="4" t="s">
        <v>738</v>
      </c>
      <c r="B2" s="4"/>
      <c r="C2" s="4"/>
      <c r="D2" s="4"/>
      <c r="E2" s="4"/>
      <c r="F2" s="4"/>
    </row>
    <row r="4" ht="15">
      <c r="C4" s="9" t="s">
        <v>533</v>
      </c>
    </row>
    <row r="6" ht="15">
      <c r="C6" s="9" t="s">
        <v>13</v>
      </c>
    </row>
    <row r="8" ht="15">
      <c r="C8" s="9" t="s">
        <v>1288</v>
      </c>
    </row>
    <row r="9" spans="1:3" ht="15">
      <c r="A9" t="s">
        <v>725</v>
      </c>
      <c r="C9" s="7">
        <v>2045</v>
      </c>
    </row>
    <row r="10" spans="1:3" ht="15">
      <c r="A10" t="s">
        <v>520</v>
      </c>
      <c r="C10" s="7">
        <v>4518</v>
      </c>
    </row>
    <row r="11" spans="1:3" ht="15">
      <c r="A11" t="s">
        <v>521</v>
      </c>
      <c r="C11" s="7">
        <v>1887</v>
      </c>
    </row>
    <row r="12" spans="1:3" ht="15">
      <c r="A12" t="s">
        <v>522</v>
      </c>
      <c r="C12" s="7">
        <v>1629</v>
      </c>
    </row>
    <row r="13" spans="1:3" ht="15">
      <c r="A13" t="s">
        <v>523</v>
      </c>
      <c r="C13" s="7">
        <v>1263</v>
      </c>
    </row>
    <row r="14" spans="1:3" ht="15">
      <c r="A14" t="s">
        <v>524</v>
      </c>
      <c r="C14" s="7">
        <v>2454</v>
      </c>
    </row>
    <row r="16" spans="1:3" ht="15">
      <c r="A16" s="9" t="s">
        <v>740</v>
      </c>
      <c r="C16" s="7">
        <v>13796</v>
      </c>
    </row>
    <row r="18" ht="15">
      <c r="A18" t="s">
        <v>741</v>
      </c>
    </row>
    <row r="19" spans="1:3" ht="15">
      <c r="A19" t="s">
        <v>742</v>
      </c>
      <c r="C19" s="7">
        <v>21564</v>
      </c>
    </row>
    <row r="20" spans="1:3" ht="15">
      <c r="A20" t="s">
        <v>743</v>
      </c>
      <c r="C20" s="7">
        <v>6732</v>
      </c>
    </row>
    <row r="22" spans="1:3" ht="15">
      <c r="A22" s="11" t="s">
        <v>1762</v>
      </c>
      <c r="C22" s="12">
        <v>28296</v>
      </c>
    </row>
    <row r="24" spans="1:3" ht="15">
      <c r="A24" s="9" t="s">
        <v>745</v>
      </c>
      <c r="C24" s="12">
        <v>42092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6384" width="8.7109375" style="0" customWidth="1"/>
  </cols>
  <sheetData>
    <row r="2" spans="1:6" ht="15" customHeight="1">
      <c r="A2" s="4" t="s">
        <v>1763</v>
      </c>
      <c r="B2" s="4"/>
      <c r="C2" s="4"/>
      <c r="D2" s="4"/>
      <c r="E2" s="4"/>
      <c r="F2" s="4"/>
    </row>
    <row r="4" spans="3:13" ht="15">
      <c r="C4" s="5" t="s">
        <v>1764</v>
      </c>
      <c r="D4" s="5"/>
      <c r="E4" s="5"/>
      <c r="G4" s="5" t="s">
        <v>747</v>
      </c>
      <c r="H4" s="5"/>
      <c r="I4" s="5"/>
      <c r="J4" s="5"/>
      <c r="K4" s="5"/>
      <c r="L4" s="5"/>
      <c r="M4" s="5"/>
    </row>
    <row r="5" spans="7:13" ht="15">
      <c r="G5" s="6"/>
      <c r="H5" s="6"/>
      <c r="I5" s="6"/>
      <c r="J5" s="6"/>
      <c r="K5" s="6"/>
      <c r="L5" s="6"/>
      <c r="M5" s="6"/>
    </row>
    <row r="6" spans="7:13" ht="15">
      <c r="G6" s="5" t="s">
        <v>749</v>
      </c>
      <c r="H6" s="5"/>
      <c r="I6" s="5"/>
      <c r="K6" s="5" t="s">
        <v>750</v>
      </c>
      <c r="L6" s="5"/>
      <c r="M6" s="5"/>
    </row>
    <row r="8" spans="3:13" ht="15">
      <c r="C8" s="9" t="s">
        <v>12</v>
      </c>
      <c r="E8" s="9" t="s">
        <v>13</v>
      </c>
      <c r="G8" s="9" t="s">
        <v>12</v>
      </c>
      <c r="I8" s="9" t="s">
        <v>13</v>
      </c>
      <c r="K8" s="9" t="s">
        <v>12</v>
      </c>
      <c r="M8" s="9" t="s">
        <v>13</v>
      </c>
    </row>
    <row r="10" spans="7:13" ht="15">
      <c r="G10" s="9" t="s">
        <v>751</v>
      </c>
      <c r="I10" s="9" t="s">
        <v>751</v>
      </c>
      <c r="K10" s="9" t="s">
        <v>751</v>
      </c>
      <c r="M10" s="9" t="s">
        <v>751</v>
      </c>
    </row>
    <row r="11" ht="15">
      <c r="A11" s="9" t="s">
        <v>752</v>
      </c>
    </row>
    <row r="12" ht="15">
      <c r="A12" t="s">
        <v>1765</v>
      </c>
    </row>
    <row r="13" spans="1:13" ht="15">
      <c r="A13" t="s">
        <v>1766</v>
      </c>
      <c r="C13" s="7">
        <v>865</v>
      </c>
      <c r="E13" s="7">
        <v>956</v>
      </c>
      <c r="G13" s="7">
        <v>1348734</v>
      </c>
      <c r="I13" s="7">
        <v>5198228</v>
      </c>
      <c r="K13" s="7">
        <v>4156016</v>
      </c>
      <c r="M13" s="7">
        <v>3418092</v>
      </c>
    </row>
    <row r="14" ht="15">
      <c r="A14" t="s">
        <v>1767</v>
      </c>
    </row>
    <row r="15" spans="1:13" ht="15">
      <c r="A15" t="s">
        <v>1768</v>
      </c>
      <c r="C15" s="7">
        <v>1371</v>
      </c>
      <c r="E15" s="7">
        <v>2146</v>
      </c>
      <c r="G15" s="7">
        <v>1104042</v>
      </c>
      <c r="I15" s="7">
        <v>3077468</v>
      </c>
      <c r="K15" s="7">
        <v>2842398</v>
      </c>
      <c r="M15" s="7">
        <v>3490314</v>
      </c>
    </row>
    <row r="16" spans="1:13" ht="15">
      <c r="A16" t="s">
        <v>755</v>
      </c>
      <c r="C16" s="7">
        <v>199</v>
      </c>
      <c r="E16" s="7">
        <v>340</v>
      </c>
      <c r="G16" s="7">
        <v>104596</v>
      </c>
      <c r="I16" s="7">
        <v>6119545</v>
      </c>
      <c r="K16" s="7">
        <v>3419526</v>
      </c>
      <c r="M16" s="7">
        <v>1273247</v>
      </c>
    </row>
    <row r="17" spans="1:13" ht="15">
      <c r="A17" t="s">
        <v>756</v>
      </c>
      <c r="C17" s="7">
        <v>112</v>
      </c>
      <c r="E17" s="7">
        <v>253</v>
      </c>
      <c r="G17" s="7">
        <v>34127</v>
      </c>
      <c r="I17" s="7">
        <v>289972</v>
      </c>
      <c r="K17" s="7">
        <v>20230</v>
      </c>
      <c r="M17" s="7">
        <v>226011</v>
      </c>
    </row>
    <row r="19" ht="15">
      <c r="A19" s="9" t="s">
        <v>757</v>
      </c>
    </row>
    <row r="20" spans="1:13" ht="15">
      <c r="A20" t="s">
        <v>758</v>
      </c>
      <c r="C20" s="7">
        <v>109</v>
      </c>
      <c r="E20" s="7">
        <v>129</v>
      </c>
      <c r="G20" s="7">
        <v>51245</v>
      </c>
      <c r="I20" s="7">
        <v>573982</v>
      </c>
      <c r="K20" s="7">
        <v>22670</v>
      </c>
      <c r="M20" s="7">
        <v>199397</v>
      </c>
    </row>
    <row r="21" spans="1:13" ht="15">
      <c r="A21" t="s">
        <v>759</v>
      </c>
      <c r="C21" s="7">
        <v>120</v>
      </c>
      <c r="E21" s="7">
        <v>107</v>
      </c>
      <c r="G21" s="7">
        <v>86100</v>
      </c>
      <c r="I21" s="7">
        <v>1305457</v>
      </c>
      <c r="K21" s="7">
        <v>2487128</v>
      </c>
      <c r="M21" s="7">
        <v>2558182</v>
      </c>
    </row>
  </sheetData>
  <sheetProtection selectLockedCells="1" selectUnlockedCells="1"/>
  <mergeCells count="6">
    <mergeCell ref="A2:F2"/>
    <mergeCell ref="C4:E4"/>
    <mergeCell ref="G4:M4"/>
    <mergeCell ref="G5:M5"/>
    <mergeCell ref="G6:I6"/>
    <mergeCell ref="K6:M6"/>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6384" width="8.7109375" style="0" customWidth="1"/>
  </cols>
  <sheetData>
    <row r="2" spans="7:13" ht="15" customHeight="1">
      <c r="G2" s="4" t="s">
        <v>760</v>
      </c>
      <c r="H2" s="4"/>
      <c r="I2" s="4"/>
      <c r="J2" s="4"/>
      <c r="K2" s="4"/>
      <c r="L2" s="4"/>
      <c r="M2" s="4"/>
    </row>
    <row r="3" spans="3:5" ht="39.75" customHeight="1">
      <c r="C3" s="4" t="s">
        <v>761</v>
      </c>
      <c r="D3" s="4"/>
      <c r="E3" s="4"/>
    </row>
    <row r="4" spans="1:7" ht="15">
      <c r="A4" s="5" t="s">
        <v>749</v>
      </c>
      <c r="B4" s="5"/>
      <c r="C4" s="5"/>
      <c r="E4" s="5" t="s">
        <v>750</v>
      </c>
      <c r="F4" s="5"/>
      <c r="G4" s="5"/>
    </row>
    <row r="6" spans="3:13" ht="15">
      <c r="C6" s="9" t="s">
        <v>12</v>
      </c>
      <c r="E6" s="9" t="s">
        <v>13</v>
      </c>
      <c r="G6" s="9" t="s">
        <v>12</v>
      </c>
      <c r="I6" s="9" t="s">
        <v>13</v>
      </c>
      <c r="K6" s="9" t="s">
        <v>12</v>
      </c>
      <c r="M6" s="9" t="s">
        <v>13</v>
      </c>
    </row>
    <row r="8" spans="7:13" ht="15">
      <c r="G8" s="9" t="s">
        <v>646</v>
      </c>
      <c r="I8" s="9" t="s">
        <v>646</v>
      </c>
      <c r="K8" s="9" t="s">
        <v>646</v>
      </c>
      <c r="M8" s="9" t="s">
        <v>646</v>
      </c>
    </row>
    <row r="10" spans="1:13" ht="15">
      <c r="A10" t="s">
        <v>762</v>
      </c>
      <c r="C10" s="7">
        <v>28</v>
      </c>
      <c r="E10" s="7">
        <v>19</v>
      </c>
      <c r="G10" s="7">
        <v>2200000</v>
      </c>
      <c r="I10" s="7">
        <v>2100000</v>
      </c>
      <c r="K10" s="7">
        <v>3700000</v>
      </c>
      <c r="M10" s="7">
        <v>3300000</v>
      </c>
    </row>
    <row r="11" spans="1:13" ht="15">
      <c r="A11" t="s">
        <v>763</v>
      </c>
      <c r="C11" s="7">
        <v>32</v>
      </c>
      <c r="E11" s="7">
        <v>36</v>
      </c>
      <c r="G11" s="7">
        <v>1600000</v>
      </c>
      <c r="I11" s="7">
        <v>3600000</v>
      </c>
      <c r="K11" s="7">
        <v>5600000</v>
      </c>
      <c r="M11" s="7">
        <v>5400000</v>
      </c>
    </row>
  </sheetData>
  <sheetProtection selectLockedCells="1" selectUnlockedCells="1"/>
  <mergeCells count="4">
    <mergeCell ref="G2:M2"/>
    <mergeCell ref="C3:E3"/>
    <mergeCell ref="A4:C4"/>
    <mergeCell ref="E4:G4"/>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7109375" style="0" customWidth="1"/>
    <col min="4" max="4" width="8.7109375" style="0" customWidth="1"/>
    <col min="5" max="5" width="13.7109375" style="0" customWidth="1"/>
    <col min="6" max="6" width="8.7109375" style="0" customWidth="1"/>
    <col min="7" max="7" width="7.7109375" style="0" customWidth="1"/>
    <col min="8" max="8" width="8.7109375" style="0" customWidth="1"/>
    <col min="9" max="9" width="13.7109375" style="0" customWidth="1"/>
    <col min="10" max="10" width="8.7109375" style="0" customWidth="1"/>
    <col min="11" max="11" width="13.7109375" style="0" customWidth="1"/>
    <col min="12" max="12" width="8.7109375" style="0" customWidth="1"/>
    <col min="13" max="13" width="10.7109375" style="0" customWidth="1"/>
    <col min="14" max="16384" width="8.7109375" style="0" customWidth="1"/>
  </cols>
  <sheetData>
    <row r="2" spans="1:6" ht="15" customHeight="1">
      <c r="A2" s="4" t="s">
        <v>1769</v>
      </c>
      <c r="B2" s="4"/>
      <c r="C2" s="4"/>
      <c r="D2" s="4"/>
      <c r="E2" s="4"/>
      <c r="F2" s="4"/>
    </row>
    <row r="5" spans="1:13" ht="15">
      <c r="A5" s="9" t="s">
        <v>764</v>
      </c>
      <c r="G5" s="9" t="s">
        <v>765</v>
      </c>
      <c r="I5" s="9" t="s">
        <v>766</v>
      </c>
      <c r="K5" s="9" t="s">
        <v>767</v>
      </c>
      <c r="M5" s="9" t="s">
        <v>768</v>
      </c>
    </row>
    <row r="7" spans="1:13" ht="15">
      <c r="A7" t="s">
        <v>769</v>
      </c>
      <c r="C7" t="s">
        <v>770</v>
      </c>
      <c r="E7" t="s">
        <v>771</v>
      </c>
      <c r="M7" s="7">
        <v>50000</v>
      </c>
    </row>
    <row r="8" ht="15">
      <c r="E8" t="s">
        <v>772</v>
      </c>
    </row>
    <row r="9" spans="3:5" ht="15">
      <c r="C9" t="s">
        <v>773</v>
      </c>
      <c r="E9" t="s">
        <v>771</v>
      </c>
    </row>
    <row r="10" ht="15">
      <c r="E10" t="s">
        <v>772</v>
      </c>
    </row>
    <row r="12" spans="1:13" ht="15">
      <c r="A12" t="s">
        <v>774</v>
      </c>
      <c r="C12" t="s">
        <v>770</v>
      </c>
      <c r="E12" t="s">
        <v>771</v>
      </c>
      <c r="M12" s="7">
        <v>10000</v>
      </c>
    </row>
    <row r="13" ht="15">
      <c r="E13" t="s">
        <v>772</v>
      </c>
    </row>
    <row r="14" spans="3:13" ht="15">
      <c r="C14" t="s">
        <v>773</v>
      </c>
      <c r="E14" t="s">
        <v>771</v>
      </c>
      <c r="M14" s="7">
        <v>10000</v>
      </c>
    </row>
    <row r="15" ht="15">
      <c r="E15" t="s">
        <v>772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3:6" ht="15">
      <c r="C2" s="5" t="s">
        <v>533</v>
      </c>
      <c r="D2" s="5"/>
      <c r="E2" s="5"/>
      <c r="F2" s="5"/>
    </row>
    <row r="3" spans="3:6" ht="15">
      <c r="C3" s="6"/>
      <c r="D3" s="6"/>
      <c r="E3" s="6"/>
      <c r="F3" s="6"/>
    </row>
    <row r="4" spans="3:6" ht="15">
      <c r="C4" s="9" t="s">
        <v>12</v>
      </c>
      <c r="F4" s="9" t="s">
        <v>13</v>
      </c>
    </row>
    <row r="5" spans="3:6" ht="15">
      <c r="C5" s="9" t="s">
        <v>1288</v>
      </c>
      <c r="F5" s="9" t="s">
        <v>1288</v>
      </c>
    </row>
    <row r="7" spans="1:6" ht="15">
      <c r="A7" s="9" t="s">
        <v>1770</v>
      </c>
      <c r="C7" s="7">
        <v>863112</v>
      </c>
      <c r="F7" s="7">
        <v>842122</v>
      </c>
    </row>
    <row r="8" spans="1:6" ht="15">
      <c r="A8" t="s">
        <v>536</v>
      </c>
      <c r="C8" s="8">
        <v>-376324</v>
      </c>
      <c r="F8" s="8">
        <v>-394078</v>
      </c>
    </row>
    <row r="9" spans="1:6" ht="15">
      <c r="A9" t="s">
        <v>537</v>
      </c>
      <c r="C9" s="7">
        <v>486788</v>
      </c>
      <c r="F9" s="7">
        <v>448044</v>
      </c>
    </row>
    <row r="10" spans="1:6" ht="15">
      <c r="A10" t="s">
        <v>1771</v>
      </c>
      <c r="C10" t="s">
        <v>1772</v>
      </c>
      <c r="F10" t="s">
        <v>1773</v>
      </c>
    </row>
    <row r="11" ht="15">
      <c r="A11" t="s">
        <v>1774</v>
      </c>
    </row>
    <row r="13" spans="1:6" ht="15">
      <c r="A13" s="9" t="s">
        <v>540</v>
      </c>
      <c r="C13" s="7">
        <v>1275642</v>
      </c>
      <c r="F13" s="7">
        <v>1206421</v>
      </c>
    </row>
    <row r="14" spans="1:6" ht="15">
      <c r="A14" t="s">
        <v>1775</v>
      </c>
      <c r="C14" s="8">
        <v>-1027403</v>
      </c>
      <c r="F14" s="8">
        <v>-1029863</v>
      </c>
    </row>
    <row r="15" spans="1:6" ht="15">
      <c r="A15" t="s">
        <v>537</v>
      </c>
      <c r="C15" s="7">
        <v>248239</v>
      </c>
      <c r="F15" s="7">
        <v>176558</v>
      </c>
    </row>
    <row r="16" spans="1:6" ht="15">
      <c r="A16" t="s">
        <v>1776</v>
      </c>
      <c r="C16" t="s">
        <v>1777</v>
      </c>
      <c r="F16" t="s">
        <v>1778</v>
      </c>
    </row>
    <row r="18" ht="15">
      <c r="A18" t="s">
        <v>1779</v>
      </c>
    </row>
    <row r="20" ht="15">
      <c r="A20" s="15" t="s">
        <v>1780</v>
      </c>
    </row>
  </sheetData>
  <sheetProtection selectLockedCells="1" selectUnlockedCells="1"/>
  <mergeCells count="2">
    <mergeCell ref="C2:F2"/>
    <mergeCell ref="C3:F3"/>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ustomHeight="1">
      <c r="A2" s="4" t="s">
        <v>1781</v>
      </c>
      <c r="B2" s="4"/>
      <c r="C2" s="4"/>
      <c r="D2" s="4"/>
      <c r="E2" s="4"/>
      <c r="F2" s="4"/>
    </row>
    <row r="4" spans="1:5" ht="15">
      <c r="A4" s="9" t="s">
        <v>1782</v>
      </c>
      <c r="C4" s="9" t="s">
        <v>1783</v>
      </c>
      <c r="E4" s="9" t="s">
        <v>185</v>
      </c>
    </row>
    <row r="5" spans="1:5" ht="15">
      <c r="A5" s="9" t="s">
        <v>1784</v>
      </c>
      <c r="C5" s="9" t="s">
        <v>1785</v>
      </c>
      <c r="E5" s="9" t="s">
        <v>1785</v>
      </c>
    </row>
    <row r="7" spans="1:5" ht="15">
      <c r="A7" t="s">
        <v>1786</v>
      </c>
      <c r="C7" s="7">
        <v>219786</v>
      </c>
      <c r="E7" t="s">
        <v>473</v>
      </c>
    </row>
    <row r="8" spans="1:5" ht="15">
      <c r="A8" t="s">
        <v>1787</v>
      </c>
      <c r="C8" s="7">
        <v>205991</v>
      </c>
      <c r="E8" t="s">
        <v>473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1.7109375" style="0" customWidth="1"/>
    <col min="4" max="4" width="8.7109375" style="0" customWidth="1"/>
    <col min="5" max="5" width="27.7109375" style="0" customWidth="1"/>
    <col min="6"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4" t="s">
        <v>244</v>
      </c>
      <c r="B2" s="4"/>
      <c r="C2" s="4"/>
      <c r="D2" s="4"/>
      <c r="E2" s="4"/>
      <c r="F2" s="4"/>
    </row>
    <row r="4" spans="3:11" ht="15" customHeight="1">
      <c r="C4" s="4" t="s">
        <v>245</v>
      </c>
      <c r="D4" s="4"/>
      <c r="E4" s="4"/>
      <c r="F4" s="4"/>
      <c r="G4" s="4"/>
      <c r="H4" s="4"/>
      <c r="J4" s="5" t="s">
        <v>246</v>
      </c>
      <c r="K4" s="5"/>
    </row>
    <row r="5" spans="3:11" ht="15">
      <c r="C5" s="6"/>
      <c r="D5" s="6"/>
      <c r="E5" s="6"/>
      <c r="F5" s="6"/>
      <c r="G5" s="6"/>
      <c r="H5" s="6"/>
      <c r="J5" s="3"/>
      <c r="K5" s="3"/>
    </row>
    <row r="6" spans="1:11" ht="39.75" customHeight="1">
      <c r="A6" s="9" t="s">
        <v>193</v>
      </c>
      <c r="C6" s="9" t="s">
        <v>247</v>
      </c>
      <c r="E6" s="11" t="s">
        <v>248</v>
      </c>
      <c r="G6" s="4" t="s">
        <v>249</v>
      </c>
      <c r="H6" s="4"/>
      <c r="J6" s="4" t="s">
        <v>250</v>
      </c>
      <c r="K6" s="4"/>
    </row>
    <row r="7" spans="10:11" ht="15">
      <c r="J7" s="3"/>
      <c r="K7" s="3"/>
    </row>
    <row r="8" spans="1:10" ht="15">
      <c r="A8" t="s">
        <v>251</v>
      </c>
      <c r="C8" s="7">
        <v>10139333</v>
      </c>
      <c r="E8" s="7">
        <v>19718</v>
      </c>
      <c r="G8" t="s">
        <v>252</v>
      </c>
      <c r="J8" t="s">
        <v>253</v>
      </c>
    </row>
    <row r="9" spans="1:10" ht="15">
      <c r="A9" t="s">
        <v>254</v>
      </c>
      <c r="C9" s="7">
        <v>8098294</v>
      </c>
      <c r="E9" s="7">
        <v>15749</v>
      </c>
      <c r="G9" s="10">
        <v>18.1</v>
      </c>
      <c r="J9" s="10">
        <v>17.6</v>
      </c>
    </row>
    <row r="10" spans="1:10" ht="15">
      <c r="A10" t="s">
        <v>255</v>
      </c>
      <c r="C10" s="7">
        <v>5962235</v>
      </c>
      <c r="E10" s="7">
        <v>11595</v>
      </c>
      <c r="G10" s="10">
        <v>13.3</v>
      </c>
      <c r="J10" s="10">
        <v>13.3</v>
      </c>
    </row>
    <row r="11" spans="1:10" ht="15">
      <c r="A11" t="s">
        <v>256</v>
      </c>
      <c r="C11" s="7">
        <v>5535929</v>
      </c>
      <c r="E11" s="7">
        <v>10766</v>
      </c>
      <c r="G11" s="10">
        <v>12.3</v>
      </c>
      <c r="J11" s="10">
        <v>11.6</v>
      </c>
    </row>
    <row r="12" spans="1:10" ht="15">
      <c r="A12" t="s">
        <v>257</v>
      </c>
      <c r="C12" s="7">
        <v>3579169</v>
      </c>
      <c r="E12" s="7">
        <v>6961</v>
      </c>
      <c r="G12" s="10">
        <v>8</v>
      </c>
      <c r="J12" s="10">
        <v>7.7</v>
      </c>
    </row>
    <row r="13" spans="1:7" ht="15">
      <c r="A13" t="s">
        <v>258</v>
      </c>
      <c r="C13" s="7">
        <v>2848625</v>
      </c>
      <c r="E13" s="7">
        <v>5540</v>
      </c>
      <c r="G13" s="10">
        <v>6.4</v>
      </c>
    </row>
    <row r="14" spans="1:7" ht="15">
      <c r="A14" t="s">
        <v>259</v>
      </c>
      <c r="C14" s="7">
        <v>8669922</v>
      </c>
      <c r="E14" s="7">
        <v>16861</v>
      </c>
      <c r="G14" s="10">
        <v>19.3</v>
      </c>
    </row>
    <row r="15" spans="10:11" ht="15">
      <c r="J15" s="3"/>
      <c r="K15" s="3"/>
    </row>
    <row r="16" spans="1:10" ht="15">
      <c r="A16" t="s">
        <v>260</v>
      </c>
      <c r="C16" s="7">
        <v>44833507</v>
      </c>
      <c r="E16" s="7">
        <v>87189</v>
      </c>
      <c r="G16" s="10">
        <v>100</v>
      </c>
      <c r="J16" s="10">
        <v>100</v>
      </c>
    </row>
  </sheetData>
  <sheetProtection selectLockedCells="1" selectUnlockedCells="1"/>
  <mergeCells count="9">
    <mergeCell ref="A2:F2"/>
    <mergeCell ref="C4:H4"/>
    <mergeCell ref="J4:K4"/>
    <mergeCell ref="C5:H5"/>
    <mergeCell ref="J5:K5"/>
    <mergeCell ref="G6:H6"/>
    <mergeCell ref="J6:K6"/>
    <mergeCell ref="J7:K7"/>
    <mergeCell ref="J15:K15"/>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6" ht="15" customHeight="1">
      <c r="A2" s="4" t="s">
        <v>1788</v>
      </c>
      <c r="B2" s="4"/>
      <c r="C2" s="4"/>
      <c r="D2" s="4"/>
      <c r="E2" s="4"/>
      <c r="F2" s="4"/>
    </row>
    <row r="4" spans="3:9" ht="15">
      <c r="C4" s="5" t="s">
        <v>533</v>
      </c>
      <c r="D4" s="5"/>
      <c r="E4" s="5"/>
      <c r="F4" s="5"/>
      <c r="G4" s="5"/>
      <c r="H4" s="5"/>
      <c r="I4" s="5"/>
    </row>
    <row r="5" spans="3:9" ht="15">
      <c r="C5" s="6"/>
      <c r="D5" s="6"/>
      <c r="E5" s="6"/>
      <c r="F5" s="6"/>
      <c r="G5" s="6"/>
      <c r="H5" s="6"/>
      <c r="I5" s="6"/>
    </row>
    <row r="6" spans="3:9" ht="15">
      <c r="C6" s="5" t="s">
        <v>12</v>
      </c>
      <c r="D6" s="5"/>
      <c r="E6" s="5"/>
      <c r="G6" s="5" t="s">
        <v>13</v>
      </c>
      <c r="H6" s="5"/>
      <c r="I6" s="5"/>
    </row>
    <row r="8" spans="3:9" ht="15">
      <c r="C8" s="9" t="s">
        <v>193</v>
      </c>
      <c r="E8" s="9" t="s">
        <v>1789</v>
      </c>
      <c r="I8" s="9" t="s">
        <v>1789</v>
      </c>
    </row>
    <row r="9" spans="5:9" ht="15">
      <c r="E9" s="9" t="s">
        <v>1790</v>
      </c>
      <c r="G9" s="9" t="s">
        <v>193</v>
      </c>
      <c r="I9" s="9" t="s">
        <v>1790</v>
      </c>
    </row>
    <row r="11" spans="3:9" ht="15">
      <c r="C11" s="9" t="s">
        <v>1288</v>
      </c>
      <c r="E11" s="9" t="s">
        <v>1288</v>
      </c>
      <c r="G11" s="9" t="s">
        <v>1288</v>
      </c>
      <c r="I11" s="9" t="s">
        <v>1288</v>
      </c>
    </row>
    <row r="12" spans="1:9" ht="15">
      <c r="A12" t="s">
        <v>1289</v>
      </c>
      <c r="C12" s="7">
        <v>59664</v>
      </c>
      <c r="E12" s="7">
        <v>26375</v>
      </c>
      <c r="G12" s="7">
        <v>141538</v>
      </c>
      <c r="I12" s="7">
        <v>72812</v>
      </c>
    </row>
    <row r="13" spans="1:9" ht="15">
      <c r="A13" t="s">
        <v>1290</v>
      </c>
      <c r="C13" s="7">
        <v>156474</v>
      </c>
      <c r="E13" s="7">
        <v>73429</v>
      </c>
      <c r="G13" s="7">
        <v>293473</v>
      </c>
      <c r="I13" s="7">
        <v>65990</v>
      </c>
    </row>
    <row r="14" spans="1:9" ht="15">
      <c r="A14" t="s">
        <v>1291</v>
      </c>
      <c r="C14" s="7">
        <v>16087</v>
      </c>
      <c r="E14" s="7">
        <v>14841</v>
      </c>
      <c r="G14" s="7">
        <v>20236</v>
      </c>
      <c r="I14" s="7">
        <v>18886</v>
      </c>
    </row>
    <row r="16" spans="1:9" ht="15">
      <c r="A16" t="s">
        <v>214</v>
      </c>
      <c r="C16" s="7">
        <v>232225</v>
      </c>
      <c r="E16" s="7">
        <v>114645</v>
      </c>
      <c r="G16" s="7">
        <v>455247</v>
      </c>
      <c r="I16" s="7">
        <v>157688</v>
      </c>
    </row>
  </sheetData>
  <sheetProtection selectLockedCells="1" selectUnlockedCells="1"/>
  <mergeCells count="5">
    <mergeCell ref="A2:F2"/>
    <mergeCell ref="C4:I4"/>
    <mergeCell ref="C5:I5"/>
    <mergeCell ref="C6:E6"/>
    <mergeCell ref="G6:I6"/>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3:6" ht="15">
      <c r="C2" s="5" t="s">
        <v>533</v>
      </c>
      <c r="D2" s="5"/>
      <c r="E2" s="5"/>
      <c r="F2" s="5"/>
    </row>
    <row r="3" spans="3:6" ht="15">
      <c r="C3" s="6"/>
      <c r="D3" s="6"/>
      <c r="E3" s="6"/>
      <c r="F3" s="6"/>
    </row>
    <row r="4" spans="3:6" ht="15">
      <c r="C4" s="9" t="s">
        <v>12</v>
      </c>
      <c r="F4" s="9" t="s">
        <v>13</v>
      </c>
    </row>
    <row r="6" spans="3:6" ht="15">
      <c r="C6" s="9" t="s">
        <v>1288</v>
      </c>
      <c r="F6" s="9" t="s">
        <v>1288</v>
      </c>
    </row>
    <row r="7" spans="1:6" ht="15">
      <c r="A7" t="s">
        <v>1690</v>
      </c>
      <c r="C7" s="7">
        <v>221840</v>
      </c>
      <c r="F7" s="7">
        <v>232225</v>
      </c>
    </row>
    <row r="8" spans="1:6" ht="15">
      <c r="A8" t="s">
        <v>1791</v>
      </c>
      <c r="C8" s="7">
        <v>293333</v>
      </c>
      <c r="F8" s="7">
        <v>669047</v>
      </c>
    </row>
    <row r="9" spans="1:6" ht="15">
      <c r="A9" t="s">
        <v>1792</v>
      </c>
      <c r="C9" s="8">
        <v>-288426</v>
      </c>
      <c r="F9" s="8">
        <v>-437913</v>
      </c>
    </row>
    <row r="10" spans="1:6" ht="15">
      <c r="A10" t="s">
        <v>1793</v>
      </c>
      <c r="C10" s="7">
        <v>5478</v>
      </c>
      <c r="F10" s="8">
        <v>-8112</v>
      </c>
    </row>
    <row r="12" spans="1:6" ht="15">
      <c r="A12" t="s">
        <v>1794</v>
      </c>
      <c r="C12" s="7">
        <v>232225</v>
      </c>
      <c r="F12" s="7">
        <v>455247</v>
      </c>
    </row>
  </sheetData>
  <sheetProtection selectLockedCells="1" selectUnlockedCells="1"/>
  <mergeCells count="2">
    <mergeCell ref="C2:F2"/>
    <mergeCell ref="C3:F3"/>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I24"/>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4.7109375" style="0" customWidth="1"/>
    <col min="4" max="5" width="8.7109375" style="0" customWidth="1"/>
    <col min="6" max="6" width="14.7109375" style="0" customWidth="1"/>
    <col min="7" max="8" width="8.7109375" style="0" customWidth="1"/>
    <col min="9" max="9" width="14.7109375" style="0" customWidth="1"/>
    <col min="10" max="16384" width="8.7109375" style="0" customWidth="1"/>
  </cols>
  <sheetData>
    <row r="2" spans="1:6" ht="15" customHeight="1">
      <c r="A2" s="4" t="s">
        <v>1795</v>
      </c>
      <c r="B2" s="4"/>
      <c r="C2" s="4"/>
      <c r="D2" s="4"/>
      <c r="E2" s="4"/>
      <c r="F2" s="4"/>
    </row>
    <row r="4" spans="3:9" ht="15">
      <c r="C4" s="5" t="s">
        <v>1796</v>
      </c>
      <c r="D4" s="5"/>
      <c r="E4" s="5"/>
      <c r="F4" s="5"/>
      <c r="G4" s="5"/>
      <c r="H4" s="5"/>
      <c r="I4" s="5"/>
    </row>
    <row r="6" spans="3:9" ht="15">
      <c r="C6" s="9" t="s">
        <v>11</v>
      </c>
      <c r="F6" s="9" t="s">
        <v>12</v>
      </c>
      <c r="I6" s="9" t="s">
        <v>13</v>
      </c>
    </row>
    <row r="7" spans="3:9" ht="15">
      <c r="C7" s="9" t="s">
        <v>1797</v>
      </c>
      <c r="F7" s="9" t="s">
        <v>1797</v>
      </c>
      <c r="I7" s="9" t="s">
        <v>1797</v>
      </c>
    </row>
    <row r="9" spans="3:9" ht="15">
      <c r="C9" s="9" t="s">
        <v>1288</v>
      </c>
      <c r="F9" s="9" t="s">
        <v>1288</v>
      </c>
      <c r="I9" s="9" t="s">
        <v>1288</v>
      </c>
    </row>
    <row r="10" spans="1:9" ht="15">
      <c r="A10" t="s">
        <v>1798</v>
      </c>
      <c r="C10" s="8">
        <v>-3409</v>
      </c>
      <c r="F10" s="8">
        <v>-3308</v>
      </c>
      <c r="I10" s="8">
        <v>-3540</v>
      </c>
    </row>
    <row r="11" spans="1:9" ht="15">
      <c r="A11" t="s">
        <v>1716</v>
      </c>
      <c r="C11" s="8">
        <v>-5410</v>
      </c>
      <c r="F11" s="8">
        <v>-4671</v>
      </c>
      <c r="I11" s="8">
        <v>-5860</v>
      </c>
    </row>
    <row r="12" spans="1:9" ht="15">
      <c r="A12" t="s">
        <v>1799</v>
      </c>
      <c r="C12" s="8">
        <v>-71</v>
      </c>
      <c r="F12" s="8">
        <v>-45</v>
      </c>
      <c r="I12" s="8">
        <v>-33</v>
      </c>
    </row>
    <row r="13" spans="1:9" ht="15">
      <c r="A13" t="s">
        <v>1800</v>
      </c>
      <c r="C13" s="7">
        <v>283</v>
      </c>
      <c r="F13" s="7">
        <v>553</v>
      </c>
      <c r="I13" s="8">
        <v>-1122</v>
      </c>
    </row>
    <row r="14" spans="1:9" ht="15">
      <c r="A14" t="s">
        <v>1801</v>
      </c>
      <c r="C14" s="7">
        <v>125</v>
      </c>
      <c r="F14" s="7">
        <v>85</v>
      </c>
      <c r="I14" s="7">
        <v>142</v>
      </c>
    </row>
    <row r="15" spans="1:9" ht="15">
      <c r="A15" t="s">
        <v>1802</v>
      </c>
      <c r="C15" s="7">
        <v>60</v>
      </c>
      <c r="F15" s="7">
        <v>54</v>
      </c>
      <c r="I15" s="7">
        <v>50</v>
      </c>
    </row>
    <row r="16" spans="1:9" ht="15">
      <c r="A16" t="s">
        <v>1803</v>
      </c>
      <c r="C16" s="7">
        <v>807</v>
      </c>
      <c r="F16" s="8">
        <v>-2357</v>
      </c>
      <c r="I16" s="7">
        <v>1121</v>
      </c>
    </row>
    <row r="17" spans="1:9" ht="15">
      <c r="A17" t="s">
        <v>1804</v>
      </c>
      <c r="C17" s="7">
        <v>210</v>
      </c>
      <c r="F17" s="7">
        <v>148</v>
      </c>
      <c r="I17" s="7">
        <v>152</v>
      </c>
    </row>
    <row r="18" spans="1:9" ht="15">
      <c r="A18" t="s">
        <v>1805</v>
      </c>
      <c r="C18" s="8">
        <v>-3214</v>
      </c>
      <c r="F18" s="8">
        <v>-5815</v>
      </c>
      <c r="I18" s="8">
        <v>-6509</v>
      </c>
    </row>
    <row r="19" spans="1:9" ht="15">
      <c r="A19" t="s">
        <v>1806</v>
      </c>
      <c r="C19" t="s">
        <v>41</v>
      </c>
      <c r="F19" s="7">
        <v>88</v>
      </c>
      <c r="I19" s="7">
        <v>88</v>
      </c>
    </row>
    <row r="20" spans="1:9" ht="15">
      <c r="A20" t="s">
        <v>1807</v>
      </c>
      <c r="C20" s="7">
        <v>3497</v>
      </c>
      <c r="F20" s="7">
        <v>6815</v>
      </c>
      <c r="I20" s="7">
        <v>11752</v>
      </c>
    </row>
    <row r="21" spans="1:9" ht="15">
      <c r="A21" t="s">
        <v>1808</v>
      </c>
      <c r="C21" s="8">
        <v>-106</v>
      </c>
      <c r="F21" s="8">
        <v>-109</v>
      </c>
      <c r="I21" s="8">
        <v>-197</v>
      </c>
    </row>
    <row r="22" spans="1:9" ht="15">
      <c r="A22" t="s">
        <v>259</v>
      </c>
      <c r="C22" s="8">
        <v>-346</v>
      </c>
      <c r="F22" s="8">
        <v>-427</v>
      </c>
      <c r="I22" s="8">
        <v>-507</v>
      </c>
    </row>
    <row r="24" spans="1:9" ht="15">
      <c r="A24" t="s">
        <v>214</v>
      </c>
      <c r="C24" s="8">
        <v>-7574</v>
      </c>
      <c r="F24" s="8">
        <v>-8989</v>
      </c>
      <c r="I24" s="8">
        <v>-4463</v>
      </c>
    </row>
  </sheetData>
  <sheetProtection selectLockedCells="1" selectUnlockedCells="1"/>
  <mergeCells count="2">
    <mergeCell ref="A2:F2"/>
    <mergeCell ref="C4:I4"/>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P27"/>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3:16" ht="15">
      <c r="C2" s="5" t="s">
        <v>442</v>
      </c>
      <c r="D2" s="5"/>
      <c r="E2" s="5"/>
      <c r="F2" s="5"/>
      <c r="G2" s="5"/>
      <c r="H2" s="5"/>
      <c r="I2" s="5"/>
      <c r="J2" s="5"/>
      <c r="K2" s="5"/>
      <c r="L2" s="5"/>
      <c r="M2" s="5"/>
      <c r="N2" s="5"/>
      <c r="O2" s="5"/>
      <c r="P2" s="5"/>
    </row>
    <row r="3" spans="3:15" ht="15">
      <c r="C3" s="6"/>
      <c r="D3" s="6"/>
      <c r="E3" s="6"/>
      <c r="F3" s="6"/>
      <c r="G3" s="6"/>
      <c r="H3" s="6"/>
      <c r="I3" s="6"/>
      <c r="J3" s="6"/>
      <c r="K3" s="6"/>
      <c r="L3" s="6"/>
      <c r="M3" s="6"/>
      <c r="N3" s="6"/>
      <c r="O3" s="6"/>
    </row>
    <row r="4" spans="3:16" ht="15">
      <c r="C4" s="5" t="s">
        <v>1809</v>
      </c>
      <c r="D4" s="5"/>
      <c r="E4" s="5"/>
      <c r="F4" s="5"/>
      <c r="G4" s="5"/>
      <c r="I4" s="5" t="s">
        <v>1810</v>
      </c>
      <c r="J4" s="5"/>
      <c r="K4" s="5"/>
      <c r="L4" s="5"/>
      <c r="M4" s="5"/>
      <c r="N4" s="5"/>
      <c r="O4" s="5"/>
      <c r="P4" s="5"/>
    </row>
    <row r="5" spans="3:16" ht="15">
      <c r="C5" s="6"/>
      <c r="D5" s="6"/>
      <c r="E5" s="6"/>
      <c r="F5" s="6"/>
      <c r="G5" s="6"/>
      <c r="I5" s="6"/>
      <c r="J5" s="6"/>
      <c r="K5" s="6"/>
      <c r="L5" s="6"/>
      <c r="M5" s="6"/>
      <c r="N5" s="6"/>
      <c r="O5" s="6"/>
      <c r="P5" s="6"/>
    </row>
    <row r="6" spans="3:16" ht="15">
      <c r="C6" s="9" t="s">
        <v>11</v>
      </c>
      <c r="E6" s="9" t="s">
        <v>12</v>
      </c>
      <c r="G6" s="9" t="s">
        <v>13</v>
      </c>
      <c r="I6" s="5" t="s">
        <v>11</v>
      </c>
      <c r="J6" s="5"/>
      <c r="L6" s="5" t="s">
        <v>12</v>
      </c>
      <c r="M6" s="5"/>
      <c r="O6" s="5" t="s">
        <v>13</v>
      </c>
      <c r="P6" s="5"/>
    </row>
    <row r="8" spans="1:15" ht="15">
      <c r="A8" s="9" t="s">
        <v>1811</v>
      </c>
      <c r="C8" s="9" t="s">
        <v>1288</v>
      </c>
      <c r="E8" s="9" t="s">
        <v>1288</v>
      </c>
      <c r="G8" s="9" t="s">
        <v>1288</v>
      </c>
      <c r="I8" s="9" t="s">
        <v>1288</v>
      </c>
      <c r="L8" s="9" t="s">
        <v>1288</v>
      </c>
      <c r="O8" s="9" t="s">
        <v>1288</v>
      </c>
    </row>
    <row r="9" spans="1:15" ht="15">
      <c r="A9" t="s">
        <v>461</v>
      </c>
      <c r="C9" s="7">
        <v>6587</v>
      </c>
      <c r="E9" s="7">
        <v>4100</v>
      </c>
      <c r="G9" s="7">
        <v>2821</v>
      </c>
      <c r="I9" s="8">
        <v>-32</v>
      </c>
      <c r="L9" t="s">
        <v>41</v>
      </c>
      <c r="O9" t="s">
        <v>41</v>
      </c>
    </row>
    <row r="10" spans="1:15" ht="15">
      <c r="A10" t="s">
        <v>640</v>
      </c>
      <c r="C10" s="7">
        <v>38894</v>
      </c>
      <c r="E10" s="7">
        <v>36429</v>
      </c>
      <c r="G10" s="7">
        <v>38130</v>
      </c>
      <c r="I10" s="8">
        <v>-3432</v>
      </c>
      <c r="L10" s="8">
        <v>-3890</v>
      </c>
      <c r="O10" s="8">
        <v>-4951</v>
      </c>
    </row>
    <row r="11" spans="1:15" ht="15">
      <c r="A11" t="s">
        <v>1812</v>
      </c>
      <c r="C11" s="7">
        <v>34597</v>
      </c>
      <c r="E11" s="7">
        <v>24635</v>
      </c>
      <c r="G11" s="7">
        <v>27613</v>
      </c>
      <c r="I11" s="8">
        <v>-19128</v>
      </c>
      <c r="L11" s="8">
        <v>-11449</v>
      </c>
      <c r="O11" s="8">
        <v>-13789</v>
      </c>
    </row>
    <row r="12" spans="1:15" ht="15">
      <c r="A12" t="s">
        <v>1813</v>
      </c>
      <c r="C12" s="7">
        <v>13161</v>
      </c>
      <c r="E12" s="7">
        <v>20612</v>
      </c>
      <c r="G12" s="7">
        <v>22000</v>
      </c>
      <c r="I12" s="8">
        <v>-1588</v>
      </c>
      <c r="L12" s="8">
        <v>-7861</v>
      </c>
      <c r="O12" s="8">
        <v>-8428</v>
      </c>
    </row>
    <row r="13" ht="15">
      <c r="A13" t="s">
        <v>1814</v>
      </c>
    </row>
    <row r="14" spans="1:15" ht="15">
      <c r="A14" t="s">
        <v>1815</v>
      </c>
      <c r="C14" s="7">
        <v>3474</v>
      </c>
      <c r="E14" s="7">
        <v>4728</v>
      </c>
      <c r="G14" s="7">
        <v>2757</v>
      </c>
      <c r="I14" t="s">
        <v>41</v>
      </c>
      <c r="L14" t="s">
        <v>41</v>
      </c>
      <c r="O14" t="s">
        <v>41</v>
      </c>
    </row>
    <row r="15" spans="1:15" ht="15">
      <c r="A15" t="s">
        <v>1244</v>
      </c>
      <c r="C15" s="7">
        <v>3247</v>
      </c>
      <c r="E15" s="7">
        <v>2127</v>
      </c>
      <c r="G15" s="7">
        <v>8643</v>
      </c>
      <c r="I15" t="s">
        <v>41</v>
      </c>
      <c r="L15" t="s">
        <v>41</v>
      </c>
      <c r="O15" s="8">
        <v>-275</v>
      </c>
    </row>
    <row r="16" spans="1:15" ht="15">
      <c r="A16" t="s">
        <v>467</v>
      </c>
      <c r="C16" s="7">
        <v>3889</v>
      </c>
      <c r="E16" s="7">
        <v>6191</v>
      </c>
      <c r="G16" s="7">
        <v>2333</v>
      </c>
      <c r="I16" s="8">
        <v>-86</v>
      </c>
      <c r="L16" t="s">
        <v>41</v>
      </c>
      <c r="O16" t="s">
        <v>41</v>
      </c>
    </row>
    <row r="17" spans="1:15" ht="15">
      <c r="A17" t="s">
        <v>476</v>
      </c>
      <c r="C17" s="7">
        <v>252</v>
      </c>
      <c r="E17" s="7">
        <v>255</v>
      </c>
      <c r="G17" s="7">
        <v>253</v>
      </c>
      <c r="I17" t="s">
        <v>41</v>
      </c>
      <c r="L17" t="s">
        <v>41</v>
      </c>
      <c r="O17" t="s">
        <v>41</v>
      </c>
    </row>
    <row r="18" spans="1:15" ht="15">
      <c r="A18" t="s">
        <v>1816</v>
      </c>
      <c r="C18" s="7">
        <v>5963</v>
      </c>
      <c r="E18" s="7">
        <v>5770</v>
      </c>
      <c r="G18" s="7">
        <v>6909</v>
      </c>
      <c r="I18" s="8">
        <v>-653</v>
      </c>
      <c r="L18" s="8">
        <v>-608</v>
      </c>
      <c r="O18" s="8">
        <v>-428</v>
      </c>
    </row>
    <row r="19" spans="1:15" ht="15">
      <c r="A19" t="s">
        <v>455</v>
      </c>
      <c r="C19" s="7">
        <v>6433</v>
      </c>
      <c r="E19" s="7">
        <v>8808</v>
      </c>
      <c r="G19" s="7">
        <v>10563</v>
      </c>
      <c r="I19" s="8">
        <v>-1307</v>
      </c>
      <c r="L19" s="8">
        <v>-2160</v>
      </c>
      <c r="O19" s="8">
        <v>-2332</v>
      </c>
    </row>
    <row r="20" spans="1:15" ht="15">
      <c r="A20" t="s">
        <v>474</v>
      </c>
      <c r="C20" s="7">
        <v>570</v>
      </c>
      <c r="E20" s="7">
        <v>578</v>
      </c>
      <c r="G20" s="7">
        <v>690</v>
      </c>
      <c r="I20" t="s">
        <v>41</v>
      </c>
      <c r="L20" t="s">
        <v>41</v>
      </c>
      <c r="O20" s="8">
        <v>-52</v>
      </c>
    </row>
    <row r="21" spans="1:15" ht="15">
      <c r="A21" t="s">
        <v>448</v>
      </c>
      <c r="C21" s="7">
        <v>13488</v>
      </c>
      <c r="E21" s="7">
        <v>18691</v>
      </c>
      <c r="G21" s="7">
        <v>18875</v>
      </c>
      <c r="I21" t="s">
        <v>41</v>
      </c>
      <c r="L21" t="s">
        <v>41</v>
      </c>
      <c r="O21" t="s">
        <v>41</v>
      </c>
    </row>
    <row r="22" spans="1:15" ht="15">
      <c r="A22" t="s">
        <v>478</v>
      </c>
      <c r="C22" s="7">
        <v>763</v>
      </c>
      <c r="E22" s="7">
        <v>256</v>
      </c>
      <c r="G22" s="7">
        <v>239</v>
      </c>
      <c r="I22" t="s">
        <v>41</v>
      </c>
      <c r="L22" t="s">
        <v>41</v>
      </c>
      <c r="O22" t="s">
        <v>41</v>
      </c>
    </row>
    <row r="23" spans="1:15" ht="15">
      <c r="A23" t="s">
        <v>1817</v>
      </c>
      <c r="C23" s="7">
        <v>12991</v>
      </c>
      <c r="E23" s="7">
        <v>17327</v>
      </c>
      <c r="G23" s="7">
        <v>20170</v>
      </c>
      <c r="I23" t="s">
        <v>41</v>
      </c>
      <c r="L23" t="s">
        <v>41</v>
      </c>
      <c r="O23" t="s">
        <v>41</v>
      </c>
    </row>
    <row r="24" spans="1:15" ht="15">
      <c r="A24" t="s">
        <v>470</v>
      </c>
      <c r="C24" s="7">
        <v>1162</v>
      </c>
      <c r="E24" s="7">
        <v>1512</v>
      </c>
      <c r="G24" s="7">
        <v>1682</v>
      </c>
      <c r="I24" t="s">
        <v>41</v>
      </c>
      <c r="L24" s="8">
        <v>-127</v>
      </c>
      <c r="O24" s="8">
        <v>-63</v>
      </c>
    </row>
    <row r="25" spans="1:15" ht="15">
      <c r="A25" t="s">
        <v>259</v>
      </c>
      <c r="C25" s="7">
        <v>20</v>
      </c>
      <c r="E25" s="7">
        <v>1701</v>
      </c>
      <c r="G25" s="7">
        <v>6108</v>
      </c>
      <c r="I25" s="8">
        <v>-503</v>
      </c>
      <c r="L25" s="8">
        <v>-1612</v>
      </c>
      <c r="O25" s="8">
        <v>-1102</v>
      </c>
    </row>
    <row r="27" spans="1:15" ht="15">
      <c r="A27" s="9" t="s">
        <v>1818</v>
      </c>
      <c r="C27" s="7">
        <v>145491</v>
      </c>
      <c r="E27" s="7">
        <v>153720</v>
      </c>
      <c r="G27" s="7">
        <v>169786</v>
      </c>
      <c r="I27" s="8">
        <v>-26729</v>
      </c>
      <c r="L27" s="8">
        <v>-27707</v>
      </c>
      <c r="O27" s="8">
        <v>-31420</v>
      </c>
    </row>
  </sheetData>
  <sheetProtection selectLockedCells="1" selectUnlockedCells="1"/>
  <mergeCells count="9">
    <mergeCell ref="C2:P2"/>
    <mergeCell ref="C3:O3"/>
    <mergeCell ref="C4:G4"/>
    <mergeCell ref="I4:P4"/>
    <mergeCell ref="C5:G5"/>
    <mergeCell ref="I5:P5"/>
    <mergeCell ref="I6:J6"/>
    <mergeCell ref="L6:M6"/>
    <mergeCell ref="O6:P6"/>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3:7" ht="15" customHeight="1">
      <c r="C2" s="4" t="s">
        <v>1819</v>
      </c>
      <c r="D2" s="4"/>
      <c r="E2" s="4"/>
      <c r="F2" s="4"/>
      <c r="G2" s="4"/>
    </row>
    <row r="3" spans="3:7" ht="15">
      <c r="C3" s="6"/>
      <c r="D3" s="6"/>
      <c r="E3" s="6"/>
      <c r="F3" s="6"/>
      <c r="G3" s="6"/>
    </row>
    <row r="4" spans="3:7" ht="15">
      <c r="C4" s="9" t="s">
        <v>11</v>
      </c>
      <c r="E4" s="9" t="s">
        <v>12</v>
      </c>
      <c r="G4" s="9" t="s">
        <v>13</v>
      </c>
    </row>
    <row r="6" spans="3:7" ht="15">
      <c r="C6" s="9" t="s">
        <v>1288</v>
      </c>
      <c r="E6" s="9" t="s">
        <v>1288</v>
      </c>
      <c r="G6" s="9" t="s">
        <v>1288</v>
      </c>
    </row>
    <row r="7" ht="15">
      <c r="A7" s="9" t="s">
        <v>1820</v>
      </c>
    </row>
    <row r="8" spans="1:7" ht="15">
      <c r="A8" t="s">
        <v>1821</v>
      </c>
      <c r="C8" s="7">
        <v>867</v>
      </c>
      <c r="E8" s="7">
        <v>309</v>
      </c>
      <c r="G8" s="7">
        <v>315</v>
      </c>
    </row>
    <row r="9" ht="15">
      <c r="A9" t="s">
        <v>1822</v>
      </c>
    </row>
    <row r="10" spans="1:7" ht="15">
      <c r="A10" t="s">
        <v>1823</v>
      </c>
      <c r="C10" s="7">
        <v>8526</v>
      </c>
      <c r="E10" s="7">
        <v>6893</v>
      </c>
      <c r="G10" s="7">
        <v>16618</v>
      </c>
    </row>
    <row r="11" spans="1:7" ht="15">
      <c r="A11" t="s">
        <v>1824</v>
      </c>
      <c r="C11" s="7">
        <v>636</v>
      </c>
      <c r="E11" s="7">
        <v>1144</v>
      </c>
      <c r="G11" s="7">
        <v>1209</v>
      </c>
    </row>
    <row r="12" spans="1:7" ht="15">
      <c r="A12" t="s">
        <v>1825</v>
      </c>
      <c r="C12" s="7">
        <v>598</v>
      </c>
      <c r="E12" s="7">
        <v>198</v>
      </c>
      <c r="G12" s="7">
        <v>114</v>
      </c>
    </row>
    <row r="13" spans="1:7" ht="15">
      <c r="A13" t="s">
        <v>1826</v>
      </c>
      <c r="C13" s="7">
        <v>7072</v>
      </c>
      <c r="E13" s="7">
        <v>3425</v>
      </c>
      <c r="G13" s="7">
        <v>2582</v>
      </c>
    </row>
    <row r="14" spans="1:7" ht="15">
      <c r="A14" t="s">
        <v>1827</v>
      </c>
      <c r="C14" t="s">
        <v>41</v>
      </c>
      <c r="E14" s="7">
        <v>22614</v>
      </c>
      <c r="G14" t="s">
        <v>41</v>
      </c>
    </row>
    <row r="15" spans="1:7" ht="15">
      <c r="A15" t="s">
        <v>481</v>
      </c>
      <c r="C15" s="7">
        <v>3249</v>
      </c>
      <c r="E15" s="7">
        <v>253</v>
      </c>
      <c r="G15" s="7">
        <v>31</v>
      </c>
    </row>
    <row r="17" spans="1:7" ht="15">
      <c r="A17" s="9" t="s">
        <v>1828</v>
      </c>
      <c r="C17" s="7">
        <v>20948</v>
      </c>
      <c r="E17" s="7">
        <v>34836</v>
      </c>
      <c r="G17" s="7">
        <v>20869</v>
      </c>
    </row>
  </sheetData>
  <sheetProtection selectLockedCells="1" selectUnlockedCells="1"/>
  <mergeCells count="2">
    <mergeCell ref="C2:G2"/>
    <mergeCell ref="C3:G3"/>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3:7" ht="15">
      <c r="C2" s="5" t="s">
        <v>417</v>
      </c>
      <c r="D2" s="5"/>
      <c r="E2" s="5"/>
      <c r="F2" s="5"/>
      <c r="G2" s="5"/>
    </row>
    <row r="3" spans="3:7" ht="15">
      <c r="C3" s="6"/>
      <c r="D3" s="6"/>
      <c r="E3" s="6"/>
      <c r="F3" s="6"/>
      <c r="G3" s="6"/>
    </row>
    <row r="4" spans="3:7" ht="15">
      <c r="C4" s="9" t="s">
        <v>11</v>
      </c>
      <c r="E4" s="9" t="s">
        <v>12</v>
      </c>
      <c r="G4" s="9" t="s">
        <v>13</v>
      </c>
    </row>
    <row r="6" spans="3:7" ht="15">
      <c r="C6" s="9" t="s">
        <v>1288</v>
      </c>
      <c r="E6" s="9" t="s">
        <v>1288</v>
      </c>
      <c r="G6" s="9" t="s">
        <v>1288</v>
      </c>
    </row>
    <row r="7" spans="3:7" ht="15">
      <c r="C7" s="6"/>
      <c r="D7" s="6"/>
      <c r="E7" s="6"/>
      <c r="F7" s="6"/>
      <c r="G7" s="6"/>
    </row>
    <row r="8" ht="15">
      <c r="A8" s="9" t="s">
        <v>1829</v>
      </c>
    </row>
    <row r="9" spans="1:7" ht="15">
      <c r="A9" t="s">
        <v>1830</v>
      </c>
      <c r="C9" s="7">
        <v>13173</v>
      </c>
      <c r="E9" s="7">
        <v>21691</v>
      </c>
      <c r="G9" s="7">
        <v>21085</v>
      </c>
    </row>
    <row r="10" spans="1:7" ht="15">
      <c r="A10" t="s">
        <v>1831</v>
      </c>
      <c r="C10" t="s">
        <v>41</v>
      </c>
      <c r="E10" s="7">
        <v>3788</v>
      </c>
      <c r="G10" s="7">
        <v>3656</v>
      </c>
    </row>
    <row r="11" spans="1:7" ht="15">
      <c r="A11" t="s">
        <v>1832</v>
      </c>
      <c r="C11" s="7">
        <v>1028</v>
      </c>
      <c r="E11" s="7">
        <v>108</v>
      </c>
      <c r="G11" s="7">
        <v>55</v>
      </c>
    </row>
    <row r="12" spans="1:7" ht="15">
      <c r="A12" t="s">
        <v>481</v>
      </c>
      <c r="C12" s="7">
        <v>6217</v>
      </c>
      <c r="E12" s="7">
        <v>13821</v>
      </c>
      <c r="G12" s="7">
        <v>18086</v>
      </c>
    </row>
    <row r="14" spans="1:7" ht="15">
      <c r="A14" s="9" t="s">
        <v>1833</v>
      </c>
      <c r="C14" s="7">
        <v>20418</v>
      </c>
      <c r="E14" s="7">
        <v>39408</v>
      </c>
      <c r="G14" s="7">
        <v>42882</v>
      </c>
    </row>
  </sheetData>
  <sheetProtection selectLockedCells="1" selectUnlockedCells="1"/>
  <mergeCells count="3">
    <mergeCell ref="C2:G2"/>
    <mergeCell ref="C3:G3"/>
    <mergeCell ref="C7:G7"/>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3:7" ht="15" customHeight="1">
      <c r="C2" s="4" t="s">
        <v>1834</v>
      </c>
      <c r="D2" s="4"/>
      <c r="E2" s="4"/>
      <c r="F2" s="4"/>
      <c r="G2" s="4"/>
    </row>
    <row r="3" spans="3:7" ht="15">
      <c r="C3" s="6"/>
      <c r="D3" s="6"/>
      <c r="E3" s="6"/>
      <c r="F3" s="6"/>
      <c r="G3" s="6"/>
    </row>
    <row r="4" spans="3:7" ht="15">
      <c r="C4" s="9" t="s">
        <v>11</v>
      </c>
      <c r="E4" s="9" t="s">
        <v>12</v>
      </c>
      <c r="G4" s="9" t="s">
        <v>13</v>
      </c>
    </row>
    <row r="6" spans="3:7" ht="15">
      <c r="C6" s="9" t="s">
        <v>1288</v>
      </c>
      <c r="E6" s="9" t="s">
        <v>1288</v>
      </c>
      <c r="G6" s="9" t="s">
        <v>1288</v>
      </c>
    </row>
    <row r="7" ht="15">
      <c r="A7" t="s">
        <v>1835</v>
      </c>
    </row>
    <row r="8" spans="1:7" ht="15">
      <c r="A8" t="s">
        <v>1836</v>
      </c>
      <c r="C8" s="7">
        <v>333</v>
      </c>
      <c r="E8" s="7">
        <v>344</v>
      </c>
      <c r="G8" s="7">
        <v>407</v>
      </c>
    </row>
  </sheetData>
  <sheetProtection selectLockedCells="1" selectUnlockedCells="1"/>
  <mergeCells count="2">
    <mergeCell ref="C2:G2"/>
    <mergeCell ref="C3:G3"/>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P28"/>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7.7109375" style="0" customWidth="1"/>
    <col min="4" max="5" width="8.7109375" style="0" customWidth="1"/>
    <col min="6" max="6" width="13.7109375" style="0" customWidth="1"/>
    <col min="7" max="7" width="8.7109375" style="0" customWidth="1"/>
    <col min="8" max="8" width="10.7109375" style="0" customWidth="1"/>
    <col min="9" max="10" width="8.7109375" style="0" customWidth="1"/>
    <col min="11" max="11" width="19.7109375" style="0" customWidth="1"/>
    <col min="12" max="13" width="8.7109375" style="0" customWidth="1"/>
    <col min="14" max="14" width="24.7109375" style="0" customWidth="1"/>
    <col min="15" max="15" width="8.7109375" style="0" customWidth="1"/>
    <col min="16" max="16" width="10.7109375" style="0" customWidth="1"/>
    <col min="17" max="16384" width="8.7109375" style="0" customWidth="1"/>
  </cols>
  <sheetData>
    <row r="2" spans="3:16" ht="15" customHeight="1">
      <c r="C2" s="4" t="s">
        <v>246</v>
      </c>
      <c r="D2" s="4"/>
      <c r="E2" s="4"/>
      <c r="F2" s="4"/>
      <c r="G2" s="4"/>
      <c r="H2" s="4"/>
      <c r="K2" s="4" t="s">
        <v>245</v>
      </c>
      <c r="L2" s="4"/>
      <c r="M2" s="4"/>
      <c r="N2" s="4"/>
      <c r="O2" s="4"/>
      <c r="P2" s="4"/>
    </row>
    <row r="3" spans="3:16" ht="15">
      <c r="C3" s="6"/>
      <c r="D3" s="6"/>
      <c r="E3" s="6"/>
      <c r="F3" s="6"/>
      <c r="G3" s="6"/>
      <c r="H3" s="6"/>
      <c r="K3" s="6"/>
      <c r="L3" s="6"/>
      <c r="M3" s="6"/>
      <c r="N3" s="6"/>
      <c r="O3" s="6"/>
      <c r="P3" s="6"/>
    </row>
    <row r="4" spans="3:16" ht="15" customHeight="1">
      <c r="C4" s="4" t="s">
        <v>1837</v>
      </c>
      <c r="D4" s="4"/>
      <c r="E4" s="4"/>
      <c r="F4" s="4"/>
      <c r="G4" s="4"/>
      <c r="H4" s="4"/>
      <c r="K4" s="4" t="s">
        <v>1837</v>
      </c>
      <c r="L4" s="4"/>
      <c r="M4" s="4"/>
      <c r="N4" s="4"/>
      <c r="O4" s="4"/>
      <c r="P4" s="4"/>
    </row>
    <row r="5" spans="3:16" ht="15">
      <c r="C5" s="6"/>
      <c r="D5" s="6"/>
      <c r="E5" s="6"/>
      <c r="F5" s="6"/>
      <c r="G5" s="6"/>
      <c r="H5" s="6"/>
      <c r="K5" s="6"/>
      <c r="L5" s="6"/>
      <c r="M5" s="6"/>
      <c r="N5" s="6"/>
      <c r="O5" s="6"/>
      <c r="P5" s="6"/>
    </row>
    <row r="6" spans="3:16" ht="39.75" customHeight="1">
      <c r="C6" s="11" t="s">
        <v>1838</v>
      </c>
      <c r="F6" s="11" t="s">
        <v>1839</v>
      </c>
      <c r="H6" s="9" t="s">
        <v>214</v>
      </c>
      <c r="K6" s="11" t="s">
        <v>1840</v>
      </c>
      <c r="N6" s="11" t="s">
        <v>1841</v>
      </c>
      <c r="P6" s="9" t="s">
        <v>214</v>
      </c>
    </row>
    <row r="7" spans="3:16" ht="15">
      <c r="C7" s="6"/>
      <c r="D7" s="6"/>
      <c r="E7" s="6"/>
      <c r="F7" s="6"/>
      <c r="G7" s="6"/>
      <c r="H7" s="6"/>
      <c r="K7" s="6"/>
      <c r="L7" s="6"/>
      <c r="M7" s="6"/>
      <c r="N7" s="6"/>
      <c r="O7" s="6"/>
      <c r="P7" s="6"/>
    </row>
    <row r="8" spans="3:16" ht="15">
      <c r="C8" s="9" t="s">
        <v>1842</v>
      </c>
      <c r="F8" s="9" t="s">
        <v>1842</v>
      </c>
      <c r="H8" s="9" t="s">
        <v>1842</v>
      </c>
      <c r="K8" s="9" t="s">
        <v>1842</v>
      </c>
      <c r="N8" s="9" t="s">
        <v>1842</v>
      </c>
      <c r="P8" s="9" t="s">
        <v>1842</v>
      </c>
    </row>
    <row r="9" ht="15">
      <c r="A9" t="s">
        <v>1326</v>
      </c>
    </row>
    <row r="10" spans="1:16" ht="15">
      <c r="A10" t="s">
        <v>1327</v>
      </c>
      <c r="C10" s="7">
        <v>234908</v>
      </c>
      <c r="F10" s="7">
        <v>134</v>
      </c>
      <c r="H10" s="7">
        <v>235042</v>
      </c>
      <c r="K10" s="7">
        <v>925319</v>
      </c>
      <c r="N10" t="s">
        <v>41</v>
      </c>
      <c r="P10" s="7">
        <v>925319</v>
      </c>
    </row>
    <row r="11" spans="1:16" ht="15">
      <c r="A11" t="s">
        <v>799</v>
      </c>
      <c r="C11" s="7">
        <v>483578</v>
      </c>
      <c r="F11" s="7">
        <v>488712</v>
      </c>
      <c r="H11" s="7">
        <v>972290</v>
      </c>
      <c r="K11" s="7">
        <v>114462</v>
      </c>
      <c r="N11" s="7">
        <v>124668</v>
      </c>
      <c r="P11" s="7">
        <v>239130</v>
      </c>
    </row>
    <row r="12" spans="1:16" ht="15">
      <c r="A12" t="s">
        <v>1843</v>
      </c>
      <c r="C12" s="7">
        <v>1077925</v>
      </c>
      <c r="F12" s="7">
        <v>26600</v>
      </c>
      <c r="H12" s="7">
        <v>1104525</v>
      </c>
      <c r="K12" s="7">
        <v>1050956</v>
      </c>
      <c r="N12" s="7">
        <v>22469</v>
      </c>
      <c r="P12" s="7">
        <v>1073425</v>
      </c>
    </row>
    <row r="13" spans="1:16" ht="15">
      <c r="A13" t="s">
        <v>61</v>
      </c>
      <c r="C13" s="7">
        <v>4188939</v>
      </c>
      <c r="F13" t="s">
        <v>41</v>
      </c>
      <c r="H13" s="7">
        <v>4188939</v>
      </c>
      <c r="K13" s="7">
        <v>5896779</v>
      </c>
      <c r="N13" s="7">
        <v>3</v>
      </c>
      <c r="P13" s="7">
        <v>5896782</v>
      </c>
    </row>
    <row r="14" spans="3:16" ht="15">
      <c r="C14" s="6"/>
      <c r="D14" s="6"/>
      <c r="E14" s="6"/>
      <c r="F14" s="6"/>
      <c r="G14" s="6"/>
      <c r="H14" s="6"/>
      <c r="K14" s="6"/>
      <c r="L14" s="6"/>
      <c r="M14" s="6"/>
      <c r="N14" s="6"/>
      <c r="O14" s="6"/>
      <c r="P14" s="6"/>
    </row>
    <row r="15" spans="1:16" ht="15">
      <c r="A15" s="9" t="s">
        <v>67</v>
      </c>
      <c r="C15" s="7">
        <v>5985350</v>
      </c>
      <c r="F15" s="7">
        <v>515446</v>
      </c>
      <c r="H15" s="7">
        <v>6500796</v>
      </c>
      <c r="K15" s="7">
        <v>7987516</v>
      </c>
      <c r="N15" s="7">
        <v>147140</v>
      </c>
      <c r="P15" s="7">
        <v>8134656</v>
      </c>
    </row>
    <row r="16" spans="3:16" ht="15">
      <c r="C16" s="6"/>
      <c r="D16" s="6"/>
      <c r="E16" s="6"/>
      <c r="F16" s="6"/>
      <c r="G16" s="6"/>
      <c r="H16" s="6"/>
      <c r="K16" s="6"/>
      <c r="L16" s="6"/>
      <c r="M16" s="6"/>
      <c r="N16" s="6"/>
      <c r="O16" s="6"/>
      <c r="P16" s="6"/>
    </row>
    <row r="17" ht="15">
      <c r="A17" t="s">
        <v>1844</v>
      </c>
    </row>
    <row r="19" spans="1:16" ht="15">
      <c r="A19" t="s">
        <v>63</v>
      </c>
      <c r="C19" s="7">
        <v>1023314</v>
      </c>
      <c r="F19" s="7">
        <v>18</v>
      </c>
      <c r="H19" s="7">
        <v>1023332</v>
      </c>
      <c r="K19" s="7">
        <v>1183221</v>
      </c>
      <c r="N19" s="7">
        <v>455</v>
      </c>
      <c r="P19" s="7">
        <v>1183676</v>
      </c>
    </row>
    <row r="20" spans="1:16" ht="15">
      <c r="A20" t="s">
        <v>1845</v>
      </c>
      <c r="C20" s="7">
        <v>568561</v>
      </c>
      <c r="F20" t="s">
        <v>41</v>
      </c>
      <c r="H20" s="7">
        <v>568561</v>
      </c>
      <c r="K20" s="7">
        <v>477286</v>
      </c>
      <c r="N20" t="s">
        <v>41</v>
      </c>
      <c r="P20" s="7">
        <v>477286</v>
      </c>
    </row>
    <row r="21" spans="1:16" ht="15">
      <c r="A21" t="s">
        <v>1846</v>
      </c>
      <c r="C21" s="7">
        <v>10745</v>
      </c>
      <c r="F21" t="s">
        <v>41</v>
      </c>
      <c r="H21" s="7">
        <v>10745</v>
      </c>
      <c r="K21" s="7">
        <v>9445</v>
      </c>
      <c r="N21" s="7">
        <v>913</v>
      </c>
      <c r="P21" s="7">
        <v>10358</v>
      </c>
    </row>
    <row r="22" spans="1:16" ht="15">
      <c r="A22" t="s">
        <v>1847</v>
      </c>
      <c r="C22" s="7">
        <v>495572</v>
      </c>
      <c r="F22" t="s">
        <v>41</v>
      </c>
      <c r="H22" s="7">
        <v>495572</v>
      </c>
      <c r="K22" s="7">
        <v>1098246</v>
      </c>
      <c r="N22" t="s">
        <v>41</v>
      </c>
      <c r="P22" s="7">
        <v>1098246</v>
      </c>
    </row>
    <row r="23" spans="1:16" ht="15">
      <c r="A23" t="s">
        <v>1848</v>
      </c>
      <c r="C23" s="7">
        <v>4213240</v>
      </c>
      <c r="F23" s="7">
        <v>225113</v>
      </c>
      <c r="H23" s="7">
        <v>4438353</v>
      </c>
      <c r="K23" s="7">
        <v>5370510</v>
      </c>
      <c r="N23" s="7">
        <v>849</v>
      </c>
      <c r="P23" s="7">
        <v>5371359</v>
      </c>
    </row>
    <row r="24" spans="3:16" ht="15">
      <c r="C24" s="6"/>
      <c r="D24" s="6"/>
      <c r="E24" s="6"/>
      <c r="F24" s="6"/>
      <c r="G24" s="6"/>
      <c r="H24" s="6"/>
      <c r="K24" s="6"/>
      <c r="L24" s="6"/>
      <c r="M24" s="6"/>
      <c r="N24" s="6"/>
      <c r="O24" s="6"/>
      <c r="P24" s="6"/>
    </row>
    <row r="25" spans="1:16" ht="15">
      <c r="A25" s="9" t="s">
        <v>635</v>
      </c>
      <c r="C25" s="7">
        <v>6311432</v>
      </c>
      <c r="F25" s="7">
        <v>225131</v>
      </c>
      <c r="H25" s="7">
        <v>6536563</v>
      </c>
      <c r="K25" s="7">
        <v>8138708</v>
      </c>
      <c r="N25" s="7">
        <v>2217</v>
      </c>
      <c r="P25" s="7">
        <v>8140925</v>
      </c>
    </row>
    <row r="26" spans="3:16" ht="15">
      <c r="C26" s="6"/>
      <c r="D26" s="6"/>
      <c r="E26" s="6"/>
      <c r="F26" s="6"/>
      <c r="G26" s="6"/>
      <c r="H26" s="6"/>
      <c r="K26" s="6"/>
      <c r="L26" s="6"/>
      <c r="M26" s="6"/>
      <c r="N26" s="6"/>
      <c r="O26" s="6"/>
      <c r="P26" s="6"/>
    </row>
    <row r="27" spans="1:16" ht="15">
      <c r="A27" t="s">
        <v>1849</v>
      </c>
      <c r="C27" s="8">
        <v>-326082</v>
      </c>
      <c r="F27" s="7">
        <v>290315</v>
      </c>
      <c r="H27" s="8">
        <v>-35767</v>
      </c>
      <c r="K27" s="8">
        <v>-151192</v>
      </c>
      <c r="N27" s="7">
        <v>144923</v>
      </c>
      <c r="P27" s="8">
        <v>-6269</v>
      </c>
    </row>
    <row r="28" spans="3:16" ht="15">
      <c r="C28" s="6"/>
      <c r="D28" s="6"/>
      <c r="E28" s="6"/>
      <c r="F28" s="6"/>
      <c r="G28" s="6"/>
      <c r="H28" s="6"/>
      <c r="K28" s="6"/>
      <c r="L28" s="6"/>
      <c r="M28" s="6"/>
      <c r="N28" s="6"/>
      <c r="O28" s="6"/>
      <c r="P28" s="6"/>
    </row>
  </sheetData>
  <sheetProtection selectLockedCells="1" selectUnlockedCells="1"/>
  <mergeCells count="20">
    <mergeCell ref="C2:H2"/>
    <mergeCell ref="K2:P2"/>
    <mergeCell ref="C3:H3"/>
    <mergeCell ref="K3:P3"/>
    <mergeCell ref="C4:H4"/>
    <mergeCell ref="K4:P4"/>
    <mergeCell ref="C5:H5"/>
    <mergeCell ref="K5:P5"/>
    <mergeCell ref="C7:H7"/>
    <mergeCell ref="K7:P7"/>
    <mergeCell ref="C14:H14"/>
    <mergeCell ref="K14:P14"/>
    <mergeCell ref="C16:H16"/>
    <mergeCell ref="K16:P16"/>
    <mergeCell ref="C24:H24"/>
    <mergeCell ref="K24:P24"/>
    <mergeCell ref="C26:H26"/>
    <mergeCell ref="K26:P26"/>
    <mergeCell ref="C28:H28"/>
    <mergeCell ref="K28:P28"/>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K28"/>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0.7109375" style="0" customWidth="1"/>
    <col min="4" max="5" width="8.7109375" style="0" customWidth="1"/>
    <col min="6" max="6" width="4.7109375" style="0" customWidth="1"/>
    <col min="7" max="7" width="8.7109375" style="0" customWidth="1"/>
    <col min="8" max="8" width="10.7109375" style="0" customWidth="1"/>
    <col min="9" max="10" width="8.7109375" style="0" customWidth="1"/>
    <col min="11" max="11" width="10.7109375" style="0" customWidth="1"/>
    <col min="12" max="16384" width="8.7109375" style="0" customWidth="1"/>
  </cols>
  <sheetData>
    <row r="2" spans="1:6" ht="15" customHeight="1">
      <c r="A2" s="4" t="s">
        <v>1850</v>
      </c>
      <c r="B2" s="4"/>
      <c r="C2" s="4"/>
      <c r="D2" s="4"/>
      <c r="E2" s="4"/>
      <c r="F2" s="4"/>
    </row>
    <row r="4" spans="3:11" ht="15" customHeight="1">
      <c r="C4" s="4" t="s">
        <v>1851</v>
      </c>
      <c r="D4" s="4"/>
      <c r="E4" s="4"/>
      <c r="F4" s="4"/>
      <c r="H4" s="5" t="s">
        <v>1852</v>
      </c>
      <c r="I4" s="5"/>
      <c r="J4" s="5"/>
      <c r="K4" s="5"/>
    </row>
    <row r="5" spans="3:11" ht="15">
      <c r="C5" s="5" t="s">
        <v>1853</v>
      </c>
      <c r="D5" s="5"/>
      <c r="E5" s="5"/>
      <c r="F5" s="5"/>
      <c r="H5" s="5" t="s">
        <v>1853</v>
      </c>
      <c r="I5" s="5"/>
      <c r="J5" s="5"/>
      <c r="K5" s="5"/>
    </row>
    <row r="7" spans="3:11" ht="15">
      <c r="C7" s="9" t="s">
        <v>12</v>
      </c>
      <c r="F7" s="9" t="s">
        <v>13</v>
      </c>
      <c r="H7" s="9" t="s">
        <v>12</v>
      </c>
      <c r="K7" s="9" t="s">
        <v>13</v>
      </c>
    </row>
    <row r="8" spans="3:11" ht="15">
      <c r="C8" s="9" t="s">
        <v>1288</v>
      </c>
      <c r="F8" s="9" t="s">
        <v>1288</v>
      </c>
      <c r="H8" s="9" t="s">
        <v>1288</v>
      </c>
      <c r="K8" s="9" t="s">
        <v>1288</v>
      </c>
    </row>
    <row r="9" ht="15">
      <c r="A9" s="9" t="s">
        <v>1326</v>
      </c>
    </row>
    <row r="10" spans="1:11" ht="15">
      <c r="A10" t="s">
        <v>1854</v>
      </c>
      <c r="C10" t="s">
        <v>41</v>
      </c>
      <c r="F10" t="s">
        <v>41</v>
      </c>
      <c r="H10" s="7">
        <v>2650</v>
      </c>
      <c r="K10" s="7">
        <v>6432</v>
      </c>
    </row>
    <row r="11" spans="1:11" ht="15">
      <c r="A11" t="s">
        <v>1540</v>
      </c>
      <c r="C11" t="s">
        <v>41</v>
      </c>
      <c r="F11" t="s">
        <v>41</v>
      </c>
      <c r="H11" s="7">
        <v>2795</v>
      </c>
      <c r="K11" s="7">
        <v>1595</v>
      </c>
    </row>
    <row r="12" spans="1:11" ht="15">
      <c r="A12" t="s">
        <v>1855</v>
      </c>
      <c r="C12" t="s">
        <v>41</v>
      </c>
      <c r="F12" t="s">
        <v>41</v>
      </c>
      <c r="H12" s="7">
        <v>409</v>
      </c>
      <c r="K12" s="7">
        <v>758</v>
      </c>
    </row>
    <row r="13" spans="1:11" ht="15">
      <c r="A13" t="s">
        <v>1856</v>
      </c>
      <c r="C13" t="s">
        <v>41</v>
      </c>
      <c r="F13" t="s">
        <v>41</v>
      </c>
      <c r="H13" s="7">
        <v>22347</v>
      </c>
      <c r="K13" s="7">
        <v>16191</v>
      </c>
    </row>
    <row r="14" spans="1:11" ht="15">
      <c r="A14" t="s">
        <v>1857</v>
      </c>
      <c r="C14" t="s">
        <v>41</v>
      </c>
      <c r="F14" t="s">
        <v>41</v>
      </c>
      <c r="H14" s="7">
        <v>7295</v>
      </c>
      <c r="K14" s="7">
        <v>10702</v>
      </c>
    </row>
    <row r="15" spans="1:11" ht="15">
      <c r="A15" t="s">
        <v>1858</v>
      </c>
      <c r="C15" t="s">
        <v>41</v>
      </c>
      <c r="F15" t="s">
        <v>41</v>
      </c>
      <c r="H15" s="8">
        <v>-168</v>
      </c>
      <c r="K15" s="7">
        <v>989</v>
      </c>
    </row>
    <row r="16" spans="1:11" ht="15">
      <c r="A16" t="s">
        <v>1859</v>
      </c>
      <c r="C16" t="s">
        <v>41</v>
      </c>
      <c r="F16" t="s">
        <v>41</v>
      </c>
      <c r="H16" s="7">
        <v>10274</v>
      </c>
      <c r="K16" s="7">
        <v>8449</v>
      </c>
    </row>
    <row r="17" spans="1:11" ht="15">
      <c r="A17" t="s">
        <v>259</v>
      </c>
      <c r="C17" t="s">
        <v>41</v>
      </c>
      <c r="F17" t="s">
        <v>41</v>
      </c>
      <c r="H17" s="7">
        <v>4206</v>
      </c>
      <c r="K17" s="7">
        <v>17</v>
      </c>
    </row>
    <row r="19" spans="1:11" ht="15">
      <c r="A19" t="s">
        <v>214</v>
      </c>
      <c r="C19" t="s">
        <v>41</v>
      </c>
      <c r="F19" t="s">
        <v>41</v>
      </c>
      <c r="H19" s="7">
        <v>49808</v>
      </c>
      <c r="K19" s="7">
        <v>45133</v>
      </c>
    </row>
    <row r="21" ht="15">
      <c r="A21" s="9" t="s">
        <v>1844</v>
      </c>
    </row>
    <row r="22" spans="1:11" ht="15">
      <c r="A22" t="s">
        <v>1860</v>
      </c>
      <c r="C22" t="s">
        <v>41</v>
      </c>
      <c r="F22" t="s">
        <v>41</v>
      </c>
      <c r="H22" s="8">
        <v>-165</v>
      </c>
      <c r="K22" s="7">
        <v>21</v>
      </c>
    </row>
    <row r="23" spans="1:11" ht="15">
      <c r="A23" t="s">
        <v>1861</v>
      </c>
      <c r="C23" t="s">
        <v>41</v>
      </c>
      <c r="F23" t="s">
        <v>41</v>
      </c>
      <c r="H23" s="8">
        <v>-1613</v>
      </c>
      <c r="K23" s="8">
        <v>-1504</v>
      </c>
    </row>
    <row r="24" spans="1:11" ht="15">
      <c r="A24" t="s">
        <v>259</v>
      </c>
      <c r="C24" s="8">
        <v>-27</v>
      </c>
      <c r="F24" t="s">
        <v>41</v>
      </c>
      <c r="H24" s="8">
        <v>-1851</v>
      </c>
      <c r="K24" s="8">
        <v>-3814</v>
      </c>
    </row>
    <row r="26" spans="1:11" ht="15">
      <c r="A26" t="s">
        <v>214</v>
      </c>
      <c r="C26" s="8">
        <v>-27</v>
      </c>
      <c r="F26" t="s">
        <v>41</v>
      </c>
      <c r="H26" s="8">
        <v>-3629</v>
      </c>
      <c r="K26" s="8">
        <v>-5297</v>
      </c>
    </row>
    <row r="28" spans="1:11" ht="15">
      <c r="A28" t="s">
        <v>1862</v>
      </c>
      <c r="H28" s="7">
        <v>46179</v>
      </c>
      <c r="K28" s="7">
        <v>39836</v>
      </c>
    </row>
  </sheetData>
  <sheetProtection selectLockedCells="1" selectUnlockedCells="1"/>
  <mergeCells count="5">
    <mergeCell ref="A2:F2"/>
    <mergeCell ref="C4:F4"/>
    <mergeCell ref="H4:K4"/>
    <mergeCell ref="C5:F5"/>
    <mergeCell ref="H5:K5"/>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ustomHeight="1">
      <c r="A2" s="4" t="s">
        <v>1863</v>
      </c>
      <c r="B2" s="4"/>
      <c r="C2" s="4"/>
      <c r="D2" s="4"/>
      <c r="E2" s="4"/>
      <c r="F2" s="4"/>
    </row>
    <row r="4" spans="3:9" ht="15">
      <c r="C4" s="5" t="s">
        <v>442</v>
      </c>
      <c r="D4" s="5"/>
      <c r="E4" s="5"/>
      <c r="F4" s="5"/>
      <c r="G4" s="5"/>
      <c r="H4" s="5"/>
      <c r="I4" s="5"/>
    </row>
    <row r="5" spans="3:9" ht="15">
      <c r="C5" s="6"/>
      <c r="D5" s="6"/>
      <c r="E5" s="6"/>
      <c r="F5" s="6"/>
      <c r="G5" s="6"/>
      <c r="H5" s="6"/>
      <c r="I5" s="6"/>
    </row>
    <row r="6" spans="3:9" ht="15">
      <c r="C6" s="9" t="s">
        <v>11</v>
      </c>
      <c r="F6" s="9" t="s">
        <v>12</v>
      </c>
      <c r="I6" s="9" t="s">
        <v>13</v>
      </c>
    </row>
    <row r="8" spans="3:9" ht="15">
      <c r="C8" t="s">
        <v>1288</v>
      </c>
      <c r="F8" t="s">
        <v>1288</v>
      </c>
      <c r="I8" t="s">
        <v>1288</v>
      </c>
    </row>
    <row r="9" spans="1:9" ht="15">
      <c r="A9" t="s">
        <v>1864</v>
      </c>
      <c r="C9" s="8">
        <v>-332</v>
      </c>
      <c r="F9" s="7">
        <v>78</v>
      </c>
      <c r="I9" s="8">
        <v>-26</v>
      </c>
    </row>
    <row r="10" spans="1:9" ht="15">
      <c r="A10" t="s">
        <v>1865</v>
      </c>
      <c r="C10" s="8">
        <v>-214</v>
      </c>
      <c r="F10" s="7">
        <v>12637</v>
      </c>
      <c r="I10" s="8">
        <v>-4730</v>
      </c>
    </row>
    <row r="12" spans="1:9" ht="15">
      <c r="A12" t="s">
        <v>1866</v>
      </c>
      <c r="C12" s="8">
        <v>-546</v>
      </c>
      <c r="F12" s="7">
        <v>12715</v>
      </c>
      <c r="I12" s="8">
        <v>-4756</v>
      </c>
    </row>
    <row r="14" spans="1:9" ht="15">
      <c r="A14" t="s">
        <v>1867</v>
      </c>
      <c r="C14" s="8">
        <v>-44891</v>
      </c>
      <c r="F14" s="8">
        <v>-58687</v>
      </c>
      <c r="I14" s="8">
        <v>-44773</v>
      </c>
    </row>
    <row r="15" spans="1:9" ht="15">
      <c r="A15" t="s">
        <v>1868</v>
      </c>
      <c r="C15" s="8">
        <v>-945</v>
      </c>
      <c r="F15" s="8">
        <v>-1606</v>
      </c>
      <c r="I15" s="8">
        <v>-297</v>
      </c>
    </row>
    <row r="17" spans="1:9" ht="15">
      <c r="A17" t="s">
        <v>1869</v>
      </c>
      <c r="C17" s="8">
        <v>-46382</v>
      </c>
      <c r="F17" s="8">
        <v>-47578</v>
      </c>
      <c r="I17" s="8">
        <v>-49828</v>
      </c>
    </row>
  </sheetData>
  <sheetProtection selectLockedCells="1" selectUnlockedCells="1"/>
  <mergeCells count="3">
    <mergeCell ref="A2:F2"/>
    <mergeCell ref="C4:I4"/>
    <mergeCell ref="C5:I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1.7109375" style="0" customWidth="1"/>
    <col min="4" max="4" width="8.7109375" style="0" customWidth="1"/>
    <col min="5" max="5" width="27.7109375" style="0" customWidth="1"/>
    <col min="6" max="6" width="8.7109375" style="0" customWidth="1"/>
    <col min="7" max="7" width="17.7109375" style="0" customWidth="1"/>
    <col min="8" max="9" width="8.7109375" style="0" customWidth="1"/>
    <col min="10" max="10" width="13.7109375" style="0" customWidth="1"/>
    <col min="11" max="16384" width="8.7109375" style="0" customWidth="1"/>
  </cols>
  <sheetData>
    <row r="2" spans="1:6" ht="15" customHeight="1">
      <c r="A2" s="4" t="s">
        <v>261</v>
      </c>
      <c r="B2" s="4"/>
      <c r="C2" s="4"/>
      <c r="D2" s="4"/>
      <c r="E2" s="4"/>
      <c r="F2" s="4"/>
    </row>
    <row r="4" spans="3:11" ht="15" customHeight="1">
      <c r="C4" s="4" t="s">
        <v>245</v>
      </c>
      <c r="D4" s="4"/>
      <c r="E4" s="4"/>
      <c r="F4" s="4"/>
      <c r="G4" s="4"/>
      <c r="H4" s="4"/>
      <c r="J4" s="5" t="s">
        <v>246</v>
      </c>
      <c r="K4" s="5"/>
    </row>
    <row r="5" spans="3:8" ht="15">
      <c r="C5" s="6"/>
      <c r="D5" s="6"/>
      <c r="E5" s="6"/>
      <c r="F5" s="6"/>
      <c r="G5" s="6"/>
      <c r="H5" s="6"/>
    </row>
    <row r="6" spans="1:10" ht="39.75" customHeight="1">
      <c r="A6" s="9" t="s">
        <v>262</v>
      </c>
      <c r="C6" s="9" t="s">
        <v>247</v>
      </c>
      <c r="E6" s="11" t="s">
        <v>248</v>
      </c>
      <c r="G6" s="11" t="s">
        <v>249</v>
      </c>
      <c r="J6" s="11" t="s">
        <v>250</v>
      </c>
    </row>
    <row r="8" spans="1:10" ht="15">
      <c r="A8" t="s">
        <v>251</v>
      </c>
      <c r="C8" s="7">
        <v>7875812</v>
      </c>
      <c r="E8" s="7">
        <v>15316</v>
      </c>
      <c r="G8" t="s">
        <v>263</v>
      </c>
      <c r="J8" t="s">
        <v>264</v>
      </c>
    </row>
    <row r="9" spans="1:10" ht="15">
      <c r="A9" t="s">
        <v>254</v>
      </c>
      <c r="C9" s="7">
        <v>6012492</v>
      </c>
      <c r="E9" s="7">
        <v>11693</v>
      </c>
      <c r="G9" s="10">
        <v>16.4</v>
      </c>
      <c r="J9" s="10">
        <v>16.4</v>
      </c>
    </row>
    <row r="10" spans="1:10" ht="15">
      <c r="A10" t="s">
        <v>255</v>
      </c>
      <c r="C10" s="7">
        <v>6286001</v>
      </c>
      <c r="E10" s="7">
        <v>12225</v>
      </c>
      <c r="G10" s="10">
        <v>17.2</v>
      </c>
      <c r="J10" s="10">
        <v>15</v>
      </c>
    </row>
    <row r="11" spans="1:10" ht="15">
      <c r="A11" t="s">
        <v>256</v>
      </c>
      <c r="C11" s="7">
        <v>4398971</v>
      </c>
      <c r="E11" s="7">
        <v>8555</v>
      </c>
      <c r="G11" s="10">
        <v>12</v>
      </c>
      <c r="J11" s="10">
        <v>11.2</v>
      </c>
    </row>
    <row r="12" spans="1:10" ht="15">
      <c r="A12" t="s">
        <v>257</v>
      </c>
      <c r="C12" s="7">
        <v>2916150</v>
      </c>
      <c r="E12" s="7">
        <v>5671</v>
      </c>
      <c r="G12" s="10">
        <v>8</v>
      </c>
      <c r="J12" s="10">
        <v>8.4</v>
      </c>
    </row>
    <row r="13" spans="1:7" ht="15">
      <c r="A13" t="s">
        <v>258</v>
      </c>
      <c r="C13" s="7">
        <v>1905845</v>
      </c>
      <c r="E13" s="7">
        <v>3706</v>
      </c>
      <c r="G13" s="10">
        <v>5.2</v>
      </c>
    </row>
    <row r="14" spans="1:7" ht="15">
      <c r="A14" t="s">
        <v>259</v>
      </c>
      <c r="C14" s="7">
        <v>7241080</v>
      </c>
      <c r="E14" s="7">
        <v>14082</v>
      </c>
      <c r="G14" s="10">
        <v>41</v>
      </c>
    </row>
    <row r="15" spans="1:10" ht="15">
      <c r="A15" t="s">
        <v>260</v>
      </c>
      <c r="C15" s="7">
        <v>36636351</v>
      </c>
      <c r="E15" s="7">
        <v>71248</v>
      </c>
      <c r="G15" s="10">
        <v>100</v>
      </c>
      <c r="J15" s="10">
        <v>100</v>
      </c>
    </row>
  </sheetData>
  <sheetProtection selectLockedCells="1" selectUnlockedCells="1"/>
  <mergeCells count="4">
    <mergeCell ref="A2:F2"/>
    <mergeCell ref="C4:H4"/>
    <mergeCell ref="J4:K4"/>
    <mergeCell ref="C5:H5"/>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ustomHeight="1">
      <c r="A2" s="4" t="s">
        <v>1870</v>
      </c>
      <c r="B2" s="4"/>
      <c r="C2" s="4"/>
      <c r="D2" s="4"/>
      <c r="E2" s="4"/>
      <c r="F2" s="4"/>
    </row>
    <row r="4" spans="3:5" ht="15">
      <c r="C4" s="5" t="s">
        <v>533</v>
      </c>
      <c r="D4" s="5"/>
      <c r="E4" s="5"/>
    </row>
    <row r="5" spans="3:5" ht="15">
      <c r="C5" s="2"/>
      <c r="D5" s="2"/>
      <c r="E5" s="2"/>
    </row>
    <row r="6" spans="3:5" ht="15">
      <c r="C6" s="9" t="s">
        <v>12</v>
      </c>
      <c r="E6" s="9" t="s">
        <v>13</v>
      </c>
    </row>
    <row r="8" spans="3:5" ht="15">
      <c r="C8" s="9" t="s">
        <v>1288</v>
      </c>
      <c r="E8" s="9" t="s">
        <v>1288</v>
      </c>
    </row>
    <row r="10" spans="1:5" ht="15">
      <c r="A10" t="s">
        <v>1871</v>
      </c>
      <c r="C10" s="7">
        <v>7164266</v>
      </c>
      <c r="E10" s="7">
        <v>9211863</v>
      </c>
    </row>
    <row r="11" spans="1:5" ht="15">
      <c r="A11" t="s">
        <v>1872</v>
      </c>
      <c r="C11" s="7">
        <v>206273</v>
      </c>
      <c r="E11" s="7">
        <v>126339</v>
      </c>
    </row>
    <row r="12" spans="1:5" ht="15">
      <c r="A12" t="s">
        <v>1873</v>
      </c>
      <c r="C12" s="7">
        <v>214756</v>
      </c>
      <c r="E12" s="7">
        <v>201475</v>
      </c>
    </row>
    <row r="14" spans="1:5" ht="15">
      <c r="A14" t="s">
        <v>214</v>
      </c>
      <c r="C14" s="7">
        <v>7585295</v>
      </c>
      <c r="E14" s="7">
        <v>9539677</v>
      </c>
    </row>
  </sheetData>
  <sheetProtection selectLockedCells="1" selectUnlockedCells="1"/>
  <mergeCells count="3">
    <mergeCell ref="A2:F2"/>
    <mergeCell ref="C4:E4"/>
    <mergeCell ref="C5:E5"/>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3:9" ht="15">
      <c r="C2" s="5" t="s">
        <v>1874</v>
      </c>
      <c r="D2" s="5"/>
      <c r="E2" s="5"/>
      <c r="F2" s="5"/>
      <c r="G2" s="5"/>
      <c r="H2" s="5"/>
      <c r="I2" s="5"/>
    </row>
    <row r="3" spans="3:9" ht="15">
      <c r="C3" s="6"/>
      <c r="D3" s="6"/>
      <c r="E3" s="6"/>
      <c r="F3" s="6"/>
      <c r="G3" s="6"/>
      <c r="H3" s="6"/>
      <c r="I3" s="6"/>
    </row>
    <row r="4" spans="3:9" ht="15">
      <c r="C4" s="9" t="s">
        <v>11</v>
      </c>
      <c r="F4" s="9" t="s">
        <v>12</v>
      </c>
      <c r="I4" s="9" t="s">
        <v>13</v>
      </c>
    </row>
    <row r="6" spans="3:9" ht="15">
      <c r="C6" s="9" t="s">
        <v>1288</v>
      </c>
      <c r="F6" s="9" t="s">
        <v>1288</v>
      </c>
      <c r="I6" s="9" t="s">
        <v>1288</v>
      </c>
    </row>
    <row r="7" ht="15">
      <c r="A7" t="s">
        <v>1875</v>
      </c>
    </row>
    <row r="8" ht="15">
      <c r="A8" t="s">
        <v>1876</v>
      </c>
    </row>
    <row r="9" spans="1:9" ht="15">
      <c r="A9" t="s">
        <v>1877</v>
      </c>
      <c r="C9" s="7">
        <v>1973</v>
      </c>
      <c r="F9" s="7">
        <v>5421</v>
      </c>
      <c r="I9" s="7">
        <v>8961</v>
      </c>
    </row>
    <row r="10" spans="1:9" ht="15">
      <c r="A10" t="s">
        <v>1610</v>
      </c>
      <c r="C10" s="7">
        <v>131</v>
      </c>
      <c r="F10" s="7">
        <v>88</v>
      </c>
      <c r="I10" s="7">
        <v>347</v>
      </c>
    </row>
    <row r="11" spans="1:9" ht="15">
      <c r="A11" t="s">
        <v>1878</v>
      </c>
      <c r="C11" s="7">
        <v>496</v>
      </c>
      <c r="F11" s="7">
        <v>2664</v>
      </c>
      <c r="I11" s="7">
        <v>2200</v>
      </c>
    </row>
    <row r="12" spans="1:9" ht="15">
      <c r="A12" t="s">
        <v>1879</v>
      </c>
      <c r="C12" s="8">
        <v>-10779</v>
      </c>
      <c r="F12" s="8">
        <v>-20590</v>
      </c>
      <c r="I12" s="8">
        <v>-29648</v>
      </c>
    </row>
    <row r="14" spans="1:9" ht="15">
      <c r="A14" t="s">
        <v>1880</v>
      </c>
      <c r="C14" s="8">
        <v>-8179</v>
      </c>
      <c r="F14" s="8">
        <v>-12417</v>
      </c>
      <c r="I14" s="8">
        <v>-18140</v>
      </c>
    </row>
  </sheetData>
  <sheetProtection selectLockedCells="1" selectUnlockedCells="1"/>
  <mergeCells count="2">
    <mergeCell ref="C2:I2"/>
    <mergeCell ref="C3:I3"/>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ustomHeight="1">
      <c r="A2" s="4" t="s">
        <v>1881</v>
      </c>
      <c r="B2" s="4"/>
      <c r="C2" s="4"/>
      <c r="D2" s="4"/>
      <c r="E2" s="4"/>
      <c r="F2" s="4"/>
    </row>
    <row r="4" spans="3:5" ht="15">
      <c r="C4" s="5" t="s">
        <v>1874</v>
      </c>
      <c r="D4" s="5"/>
      <c r="E4" s="5"/>
    </row>
    <row r="5" spans="3:5" ht="15">
      <c r="C5" s="2"/>
      <c r="D5" s="2"/>
      <c r="E5" s="2"/>
    </row>
    <row r="6" spans="3:5" ht="15">
      <c r="C6" s="9" t="s">
        <v>12</v>
      </c>
      <c r="E6" s="9" t="s">
        <v>13</v>
      </c>
    </row>
    <row r="8" spans="3:5" ht="15">
      <c r="C8" s="9" t="s">
        <v>1288</v>
      </c>
      <c r="E8" s="9" t="s">
        <v>1288</v>
      </c>
    </row>
    <row r="9" ht="15">
      <c r="A9" t="s">
        <v>1882</v>
      </c>
    </row>
    <row r="10" spans="1:5" ht="15">
      <c r="A10" t="s">
        <v>1883</v>
      </c>
      <c r="C10" s="7">
        <v>975582</v>
      </c>
      <c r="E10" s="7">
        <v>665513</v>
      </c>
    </row>
    <row r="11" spans="1:5" ht="15">
      <c r="A11" t="s">
        <v>1884</v>
      </c>
      <c r="C11" s="7">
        <v>23067</v>
      </c>
      <c r="E11" s="7">
        <v>7453</v>
      </c>
    </row>
    <row r="12" ht="15">
      <c r="A12" t="s">
        <v>1882</v>
      </c>
    </row>
    <row r="13" spans="1:5" ht="15">
      <c r="A13" t="s">
        <v>1885</v>
      </c>
      <c r="C13" s="7">
        <v>263916</v>
      </c>
      <c r="E13" s="7">
        <v>308959</v>
      </c>
    </row>
    <row r="14" spans="1:5" ht="15">
      <c r="A14" t="s">
        <v>1886</v>
      </c>
      <c r="C14" s="7">
        <v>1716</v>
      </c>
      <c r="E14" s="7">
        <v>2500</v>
      </c>
    </row>
  </sheetData>
  <sheetProtection selectLockedCells="1" selectUnlockedCells="1"/>
  <mergeCells count="3">
    <mergeCell ref="A2:F2"/>
    <mergeCell ref="C4:E4"/>
    <mergeCell ref="C5:E5"/>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2:M42"/>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6384" width="8.7109375" style="0" customWidth="1"/>
  </cols>
  <sheetData>
    <row r="2" spans="1:6" ht="15" customHeight="1">
      <c r="A2" s="4" t="s">
        <v>1887</v>
      </c>
      <c r="B2" s="4"/>
      <c r="C2" s="4"/>
      <c r="D2" s="4"/>
      <c r="E2" s="4"/>
      <c r="F2" s="4"/>
    </row>
    <row r="4" spans="3:13" ht="15">
      <c r="C4" s="5" t="s">
        <v>1888</v>
      </c>
      <c r="D4" s="5"/>
      <c r="E4" s="5"/>
      <c r="F4" s="5"/>
      <c r="G4" s="5"/>
      <c r="H4" s="5"/>
      <c r="I4" s="5"/>
      <c r="J4" s="5"/>
      <c r="K4" s="5"/>
      <c r="L4" s="5"/>
      <c r="M4" s="5"/>
    </row>
    <row r="6" spans="3:13" ht="39.75" customHeight="1">
      <c r="C6" s="5" t="s">
        <v>1889</v>
      </c>
      <c r="D6" s="5"/>
      <c r="F6" s="4" t="s">
        <v>1890</v>
      </c>
      <c r="G6" s="4"/>
      <c r="I6" s="4" t="s">
        <v>1891</v>
      </c>
      <c r="J6" s="4"/>
      <c r="L6" s="4" t="s">
        <v>1892</v>
      </c>
      <c r="M6" s="4"/>
    </row>
    <row r="8" spans="1:13" ht="15">
      <c r="A8" s="9" t="s">
        <v>1893</v>
      </c>
      <c r="C8" s="5" t="s">
        <v>1288</v>
      </c>
      <c r="D8" s="5"/>
      <c r="F8" s="5" t="s">
        <v>1288</v>
      </c>
      <c r="G8" s="5"/>
      <c r="I8" s="5" t="s">
        <v>1288</v>
      </c>
      <c r="J8" s="5"/>
      <c r="L8" s="5" t="s">
        <v>1288</v>
      </c>
      <c r="M8" s="5"/>
    </row>
    <row r="9" spans="1:12" ht="15">
      <c r="A9" t="s">
        <v>1894</v>
      </c>
      <c r="C9" s="7">
        <v>84920</v>
      </c>
      <c r="F9" s="7">
        <v>362</v>
      </c>
      <c r="I9" s="8">
        <v>-957</v>
      </c>
      <c r="L9" s="7">
        <v>84325</v>
      </c>
    </row>
    <row r="10" spans="1:12" ht="15">
      <c r="A10" t="s">
        <v>1895</v>
      </c>
      <c r="C10" s="7">
        <v>34449</v>
      </c>
      <c r="F10" s="7">
        <v>690</v>
      </c>
      <c r="I10" s="8">
        <v>-201</v>
      </c>
      <c r="L10" s="7">
        <v>34938</v>
      </c>
    </row>
    <row r="11" spans="1:12" ht="15">
      <c r="A11" t="s">
        <v>1896</v>
      </c>
      <c r="C11" s="7">
        <v>433111</v>
      </c>
      <c r="F11" s="7">
        <v>327</v>
      </c>
      <c r="I11" s="8">
        <v>-18227</v>
      </c>
      <c r="L11" s="7">
        <v>415211</v>
      </c>
    </row>
    <row r="12" spans="1:12" ht="15">
      <c r="A12" t="s">
        <v>1897</v>
      </c>
      <c r="C12" s="7">
        <v>29058</v>
      </c>
      <c r="F12" t="s">
        <v>41</v>
      </c>
      <c r="I12" s="8">
        <v>-441</v>
      </c>
      <c r="L12" s="7">
        <v>28617</v>
      </c>
    </row>
    <row r="14" spans="1:12" ht="15">
      <c r="A14" t="s">
        <v>214</v>
      </c>
      <c r="C14" s="7">
        <v>581538</v>
      </c>
      <c r="F14" s="7">
        <v>1379</v>
      </c>
      <c r="I14" s="8">
        <v>-19826</v>
      </c>
      <c r="L14" s="7">
        <v>563091</v>
      </c>
    </row>
    <row r="17" spans="3:13" ht="15">
      <c r="C17" s="5" t="s">
        <v>1898</v>
      </c>
      <c r="D17" s="5"/>
      <c r="E17" s="5"/>
      <c r="F17" s="5"/>
      <c r="G17" s="5"/>
      <c r="H17" s="5"/>
      <c r="I17" s="5"/>
      <c r="J17" s="5"/>
      <c r="K17" s="5"/>
      <c r="L17" s="5"/>
      <c r="M17" s="5"/>
    </row>
    <row r="19" spans="3:13" ht="39.75" customHeight="1">
      <c r="C19" s="5" t="s">
        <v>1889</v>
      </c>
      <c r="D19" s="5"/>
      <c r="F19" s="4" t="s">
        <v>1899</v>
      </c>
      <c r="G19" s="4"/>
      <c r="I19" s="4" t="s">
        <v>1900</v>
      </c>
      <c r="J19" s="4"/>
      <c r="L19" s="4" t="s">
        <v>1892</v>
      </c>
      <c r="M19" s="4"/>
    </row>
    <row r="21" spans="1:13" ht="15">
      <c r="A21" s="9" t="s">
        <v>1893</v>
      </c>
      <c r="C21" s="5" t="s">
        <v>1288</v>
      </c>
      <c r="D21" s="5"/>
      <c r="F21" s="5" t="s">
        <v>1288</v>
      </c>
      <c r="G21" s="5"/>
      <c r="I21" s="5" t="s">
        <v>1288</v>
      </c>
      <c r="J21" s="5"/>
      <c r="L21" s="5" t="s">
        <v>1288</v>
      </c>
      <c r="M21" s="5"/>
    </row>
    <row r="22" spans="1:12" ht="15">
      <c r="A22" t="s">
        <v>1894</v>
      </c>
      <c r="C22" s="7">
        <v>116269</v>
      </c>
      <c r="F22" s="7">
        <v>945</v>
      </c>
      <c r="I22" s="8">
        <v>-217</v>
      </c>
      <c r="L22" s="7">
        <v>116997</v>
      </c>
    </row>
    <row r="23" spans="1:12" ht="15">
      <c r="A23" t="s">
        <v>1895</v>
      </c>
      <c r="C23" s="7">
        <v>160638</v>
      </c>
      <c r="F23" s="7">
        <v>6178</v>
      </c>
      <c r="I23" s="8">
        <v>-33</v>
      </c>
      <c r="L23" s="7">
        <v>166783</v>
      </c>
    </row>
    <row r="24" spans="1:12" ht="15">
      <c r="A24" t="s">
        <v>1901</v>
      </c>
      <c r="C24" s="7">
        <v>125868</v>
      </c>
      <c r="F24" s="7">
        <v>418</v>
      </c>
      <c r="I24" s="8">
        <v>-695</v>
      </c>
      <c r="L24" s="7">
        <v>125591</v>
      </c>
    </row>
    <row r="25" spans="1:12" ht="15">
      <c r="A25" t="s">
        <v>1896</v>
      </c>
      <c r="C25" s="7">
        <v>116327</v>
      </c>
      <c r="F25" s="7">
        <v>660</v>
      </c>
      <c r="I25" s="8">
        <v>-882</v>
      </c>
      <c r="L25" s="7">
        <v>116105</v>
      </c>
    </row>
    <row r="26" spans="1:12" ht="15">
      <c r="A26" t="s">
        <v>1897</v>
      </c>
      <c r="C26" s="7">
        <v>49344</v>
      </c>
      <c r="F26" s="7">
        <v>446</v>
      </c>
      <c r="I26" s="8">
        <v>-467</v>
      </c>
      <c r="L26" s="7">
        <v>49323</v>
      </c>
    </row>
    <row r="28" spans="1:12" ht="15">
      <c r="A28" t="s">
        <v>214</v>
      </c>
      <c r="C28" s="7">
        <v>568446</v>
      </c>
      <c r="F28" s="7">
        <v>8647</v>
      </c>
      <c r="I28" s="8">
        <v>-2294</v>
      </c>
      <c r="L28" s="7">
        <v>574799</v>
      </c>
    </row>
    <row r="31" spans="3:13" ht="15">
      <c r="C31" s="5" t="s">
        <v>1902</v>
      </c>
      <c r="D31" s="5"/>
      <c r="E31" s="5"/>
      <c r="F31" s="5"/>
      <c r="G31" s="5"/>
      <c r="H31" s="5"/>
      <c r="I31" s="5"/>
      <c r="J31" s="5"/>
      <c r="K31" s="5"/>
      <c r="L31" s="5"/>
      <c r="M31" s="5"/>
    </row>
    <row r="33" spans="3:13" ht="39.75" customHeight="1">
      <c r="C33" s="5" t="s">
        <v>1889</v>
      </c>
      <c r="D33" s="5"/>
      <c r="F33" s="4" t="s">
        <v>1899</v>
      </c>
      <c r="G33" s="4"/>
      <c r="I33" s="4" t="s">
        <v>1900</v>
      </c>
      <c r="J33" s="4"/>
      <c r="L33" s="4" t="s">
        <v>1892</v>
      </c>
      <c r="M33" s="4"/>
    </row>
    <row r="35" spans="1:13" ht="15">
      <c r="A35" s="9" t="s">
        <v>1893</v>
      </c>
      <c r="C35" s="5" t="s">
        <v>1288</v>
      </c>
      <c r="D35" s="5"/>
      <c r="F35" s="5" t="s">
        <v>1288</v>
      </c>
      <c r="G35" s="5"/>
      <c r="I35" s="5" t="s">
        <v>1288</v>
      </c>
      <c r="J35" s="5"/>
      <c r="L35" s="5" t="s">
        <v>1288</v>
      </c>
      <c r="M35" s="5"/>
    </row>
    <row r="36" spans="1:12" ht="15">
      <c r="A36" t="s">
        <v>1894</v>
      </c>
      <c r="C36" s="7">
        <v>393436</v>
      </c>
      <c r="F36" s="7">
        <v>1984</v>
      </c>
      <c r="I36" s="8">
        <v>-122</v>
      </c>
      <c r="L36" s="7">
        <v>395298</v>
      </c>
    </row>
    <row r="37" spans="1:12" ht="15">
      <c r="A37" t="s">
        <v>1895</v>
      </c>
      <c r="C37" s="7">
        <v>204044</v>
      </c>
      <c r="F37" s="7">
        <v>2834</v>
      </c>
      <c r="I37" s="8">
        <v>-123</v>
      </c>
      <c r="L37" s="7">
        <v>206755</v>
      </c>
    </row>
    <row r="38" spans="1:12" ht="15">
      <c r="A38" t="s">
        <v>1901</v>
      </c>
      <c r="C38" s="7">
        <v>122128</v>
      </c>
      <c r="F38" s="7">
        <v>342</v>
      </c>
      <c r="I38" s="8">
        <v>-717</v>
      </c>
      <c r="L38" s="7">
        <v>121752</v>
      </c>
    </row>
    <row r="39" spans="1:12" ht="15">
      <c r="A39" t="s">
        <v>1896</v>
      </c>
      <c r="C39" s="7">
        <v>380890</v>
      </c>
      <c r="F39" s="7">
        <v>3143</v>
      </c>
      <c r="I39" s="8">
        <v>-1387</v>
      </c>
      <c r="L39" s="7">
        <v>382645</v>
      </c>
    </row>
    <row r="40" spans="1:12" ht="15">
      <c r="A40" t="s">
        <v>1897</v>
      </c>
      <c r="C40" s="7">
        <v>31423</v>
      </c>
      <c r="F40" s="7">
        <v>495</v>
      </c>
      <c r="I40" s="8">
        <v>-741</v>
      </c>
      <c r="L40" s="7">
        <v>31177</v>
      </c>
    </row>
    <row r="42" spans="1:12" ht="15">
      <c r="A42" t="s">
        <v>214</v>
      </c>
      <c r="C42" s="7">
        <v>1131921</v>
      </c>
      <c r="F42" s="7">
        <v>8798</v>
      </c>
      <c r="I42" s="8">
        <v>-3090</v>
      </c>
      <c r="L42" s="7">
        <v>1137627</v>
      </c>
    </row>
  </sheetData>
  <sheetProtection selectLockedCells="1" selectUnlockedCells="1"/>
  <mergeCells count="28">
    <mergeCell ref="A2:F2"/>
    <mergeCell ref="C4:M4"/>
    <mergeCell ref="C6:D6"/>
    <mergeCell ref="F6:G6"/>
    <mergeCell ref="I6:J6"/>
    <mergeCell ref="L6:M6"/>
    <mergeCell ref="C8:D8"/>
    <mergeCell ref="F8:G8"/>
    <mergeCell ref="I8:J8"/>
    <mergeCell ref="L8:M8"/>
    <mergeCell ref="C17:M17"/>
    <mergeCell ref="C19:D19"/>
    <mergeCell ref="F19:G19"/>
    <mergeCell ref="I19:J19"/>
    <mergeCell ref="L19:M19"/>
    <mergeCell ref="C21:D21"/>
    <mergeCell ref="F21:G21"/>
    <mergeCell ref="I21:J21"/>
    <mergeCell ref="L21:M21"/>
    <mergeCell ref="C31:M31"/>
    <mergeCell ref="C33:D33"/>
    <mergeCell ref="F33:G33"/>
    <mergeCell ref="I33:J33"/>
    <mergeCell ref="L33:M33"/>
    <mergeCell ref="C35:D35"/>
    <mergeCell ref="F35:G35"/>
    <mergeCell ref="I35:J35"/>
    <mergeCell ref="L35:M35"/>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AB12"/>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20" width="8.7109375" style="0" customWidth="1"/>
    <col min="21" max="21" width="10.7109375" style="0" customWidth="1"/>
    <col min="22" max="23" width="8.7109375" style="0" customWidth="1"/>
    <col min="24" max="24" width="10.7109375" style="0" customWidth="1"/>
    <col min="25" max="26" width="8.7109375" style="0" customWidth="1"/>
    <col min="27" max="27" width="10.7109375" style="0" customWidth="1"/>
    <col min="28" max="16384" width="8.7109375" style="0" customWidth="1"/>
  </cols>
  <sheetData>
    <row r="2" spans="3:28" ht="15">
      <c r="C2" s="5" t="s">
        <v>1903</v>
      </c>
      <c r="D2" s="5"/>
      <c r="E2" s="5"/>
      <c r="F2" s="5"/>
      <c r="G2" s="5"/>
      <c r="H2" s="5"/>
      <c r="I2" s="5"/>
      <c r="J2" s="5"/>
      <c r="L2" s="5" t="s">
        <v>1904</v>
      </c>
      <c r="M2" s="5"/>
      <c r="N2" s="5"/>
      <c r="O2" s="5"/>
      <c r="P2" s="5"/>
      <c r="Q2" s="5"/>
      <c r="R2" s="5"/>
      <c r="S2" s="5"/>
      <c r="U2" s="5" t="s">
        <v>214</v>
      </c>
      <c r="V2" s="5"/>
      <c r="W2" s="5"/>
      <c r="X2" s="5"/>
      <c r="Y2" s="5"/>
      <c r="Z2" s="5"/>
      <c r="AA2" s="5"/>
      <c r="AB2" s="5"/>
    </row>
    <row r="3" spans="3:28" ht="15">
      <c r="C3" s="6"/>
      <c r="D3" s="6"/>
      <c r="E3" s="6"/>
      <c r="F3" s="6"/>
      <c r="G3" s="6"/>
      <c r="H3" s="6"/>
      <c r="I3" s="6"/>
      <c r="J3" s="6"/>
      <c r="L3" s="6"/>
      <c r="M3" s="6"/>
      <c r="N3" s="6"/>
      <c r="O3" s="6"/>
      <c r="P3" s="6"/>
      <c r="Q3" s="6"/>
      <c r="R3" s="6"/>
      <c r="S3" s="6"/>
      <c r="U3" s="6"/>
      <c r="V3" s="6"/>
      <c r="W3" s="6"/>
      <c r="X3" s="6"/>
      <c r="Y3" s="6"/>
      <c r="Z3" s="6"/>
      <c r="AA3" s="6"/>
      <c r="AB3" s="6"/>
    </row>
    <row r="4" spans="3:28" ht="39.75" customHeight="1">
      <c r="C4" s="4" t="s">
        <v>1905</v>
      </c>
      <c r="D4" s="4"/>
      <c r="F4" s="4" t="s">
        <v>1906</v>
      </c>
      <c r="G4" s="4"/>
      <c r="I4" s="4" t="s">
        <v>1907</v>
      </c>
      <c r="J4" s="4"/>
      <c r="L4" s="4" t="s">
        <v>1908</v>
      </c>
      <c r="M4" s="4"/>
      <c r="O4" s="4" t="s">
        <v>1909</v>
      </c>
      <c r="P4" s="4"/>
      <c r="R4" s="4" t="s">
        <v>1910</v>
      </c>
      <c r="S4" s="4"/>
      <c r="U4" s="4" t="s">
        <v>1908</v>
      </c>
      <c r="V4" s="4"/>
      <c r="X4" s="4" t="s">
        <v>1909</v>
      </c>
      <c r="Y4" s="4"/>
      <c r="AA4" s="4" t="s">
        <v>1910</v>
      </c>
      <c r="AB4" s="4"/>
    </row>
    <row r="6" spans="3:28" ht="15">
      <c r="C6" s="5" t="s">
        <v>1288</v>
      </c>
      <c r="D6" s="5"/>
      <c r="F6" s="5" t="s">
        <v>1288</v>
      </c>
      <c r="G6" s="5"/>
      <c r="I6" s="5" t="s">
        <v>1288</v>
      </c>
      <c r="J6" s="5"/>
      <c r="L6" s="5" t="s">
        <v>1288</v>
      </c>
      <c r="M6" s="5"/>
      <c r="O6" s="5" t="s">
        <v>1288</v>
      </c>
      <c r="P6" s="5"/>
      <c r="R6" s="5" t="s">
        <v>1288</v>
      </c>
      <c r="S6" s="5"/>
      <c r="U6" s="5" t="s">
        <v>1288</v>
      </c>
      <c r="V6" s="5"/>
      <c r="X6" s="5" t="s">
        <v>1288</v>
      </c>
      <c r="Y6" s="5"/>
      <c r="AA6" s="5" t="s">
        <v>1288</v>
      </c>
      <c r="AB6" s="5"/>
    </row>
    <row r="7" spans="1:27" ht="15">
      <c r="A7" t="s">
        <v>1894</v>
      </c>
      <c r="C7" s="7">
        <v>67199</v>
      </c>
      <c r="F7" s="7">
        <v>66242</v>
      </c>
      <c r="I7" s="8">
        <v>-957</v>
      </c>
      <c r="L7" s="7">
        <v>18</v>
      </c>
      <c r="O7" s="7">
        <v>18</v>
      </c>
      <c r="R7" t="s">
        <v>41</v>
      </c>
      <c r="U7" s="7">
        <v>67217</v>
      </c>
      <c r="X7" s="7">
        <v>66260</v>
      </c>
      <c r="AA7" s="8">
        <v>-957</v>
      </c>
    </row>
    <row r="8" spans="1:27" ht="15">
      <c r="A8" t="s">
        <v>1895</v>
      </c>
      <c r="C8" s="7">
        <v>12141</v>
      </c>
      <c r="F8" s="7">
        <v>11940</v>
      </c>
      <c r="I8" s="8">
        <v>-201</v>
      </c>
      <c r="L8" s="7">
        <v>108</v>
      </c>
      <c r="O8" s="7">
        <v>108</v>
      </c>
      <c r="R8" t="s">
        <v>41</v>
      </c>
      <c r="U8" s="7">
        <v>12249</v>
      </c>
      <c r="X8" s="7">
        <v>12048</v>
      </c>
      <c r="AA8" s="8">
        <v>-201</v>
      </c>
    </row>
    <row r="9" spans="1:27" ht="15">
      <c r="A9" t="s">
        <v>1896</v>
      </c>
      <c r="C9" s="7">
        <v>403066</v>
      </c>
      <c r="F9" s="7">
        <v>384863</v>
      </c>
      <c r="I9" s="8">
        <v>-18203</v>
      </c>
      <c r="L9" s="7">
        <v>558</v>
      </c>
      <c r="O9" s="7">
        <v>534</v>
      </c>
      <c r="R9" s="8">
        <v>-24</v>
      </c>
      <c r="U9" s="7">
        <v>403624</v>
      </c>
      <c r="X9" s="7">
        <v>385397</v>
      </c>
      <c r="AA9" s="8">
        <v>-18227</v>
      </c>
    </row>
    <row r="10" spans="1:27" ht="15">
      <c r="A10" t="s">
        <v>1897</v>
      </c>
      <c r="C10" t="s">
        <v>41</v>
      </c>
      <c r="F10" t="s">
        <v>41</v>
      </c>
      <c r="I10" t="s">
        <v>41</v>
      </c>
      <c r="L10" s="7">
        <v>25576</v>
      </c>
      <c r="O10" s="7">
        <v>25135</v>
      </c>
      <c r="R10" s="8">
        <v>-441</v>
      </c>
      <c r="U10" s="7">
        <v>25576</v>
      </c>
      <c r="X10" s="7">
        <v>25135</v>
      </c>
      <c r="AA10" s="8">
        <v>-441</v>
      </c>
    </row>
    <row r="12" spans="1:27" ht="15">
      <c r="A12" t="s">
        <v>214</v>
      </c>
      <c r="C12" s="7">
        <v>482406</v>
      </c>
      <c r="F12" s="7">
        <v>463045</v>
      </c>
      <c r="I12" s="8">
        <v>-19361</v>
      </c>
      <c r="L12" s="7">
        <v>26260</v>
      </c>
      <c r="O12" s="7">
        <v>25795</v>
      </c>
      <c r="R12" s="8">
        <v>-465</v>
      </c>
      <c r="U12" s="7">
        <v>508666</v>
      </c>
      <c r="X12" s="7">
        <v>488840</v>
      </c>
      <c r="AA12" s="8">
        <v>-19826</v>
      </c>
    </row>
  </sheetData>
  <sheetProtection selectLockedCells="1" selectUnlockedCells="1"/>
  <mergeCells count="24">
    <mergeCell ref="C2:J2"/>
    <mergeCell ref="L2:S2"/>
    <mergeCell ref="U2:AB2"/>
    <mergeCell ref="C3:J3"/>
    <mergeCell ref="L3:S3"/>
    <mergeCell ref="U3:AB3"/>
    <mergeCell ref="C4:D4"/>
    <mergeCell ref="F4:G4"/>
    <mergeCell ref="I4:J4"/>
    <mergeCell ref="L4:M4"/>
    <mergeCell ref="O4:P4"/>
    <mergeCell ref="R4:S4"/>
    <mergeCell ref="U4:V4"/>
    <mergeCell ref="X4:Y4"/>
    <mergeCell ref="AA4:AB4"/>
    <mergeCell ref="C6:D6"/>
    <mergeCell ref="F6:G6"/>
    <mergeCell ref="I6:J6"/>
    <mergeCell ref="L6:M6"/>
    <mergeCell ref="O6:P6"/>
    <mergeCell ref="R6:S6"/>
    <mergeCell ref="U6:V6"/>
    <mergeCell ref="X6:Y6"/>
    <mergeCell ref="AA6:AB6"/>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4" t="s">
        <v>1911</v>
      </c>
      <c r="B2" s="4"/>
      <c r="C2" s="4"/>
      <c r="D2" s="4"/>
      <c r="E2" s="4"/>
      <c r="F2" s="4"/>
    </row>
    <row r="4" spans="3:16" ht="15">
      <c r="C4" s="5" t="s">
        <v>1888</v>
      </c>
      <c r="D4" s="5"/>
      <c r="E4" s="5"/>
      <c r="F4" s="5"/>
      <c r="G4" s="5"/>
      <c r="H4" s="5"/>
      <c r="I4" s="5"/>
      <c r="J4" s="5"/>
      <c r="K4" s="5"/>
      <c r="L4" s="5"/>
      <c r="M4" s="5"/>
      <c r="N4" s="5"/>
      <c r="O4" s="5"/>
      <c r="P4" s="5"/>
    </row>
    <row r="5" spans="3:16" ht="15">
      <c r="C5" s="6"/>
      <c r="D5" s="6"/>
      <c r="E5" s="6"/>
      <c r="F5" s="6"/>
      <c r="G5" s="6"/>
      <c r="H5" s="6"/>
      <c r="I5" s="6"/>
      <c r="J5" s="6"/>
      <c r="K5" s="6"/>
      <c r="L5" s="6"/>
      <c r="M5" s="6"/>
      <c r="N5" s="6"/>
      <c r="O5" s="6"/>
      <c r="P5" s="6"/>
    </row>
    <row r="6" spans="3:16" ht="39.75" customHeight="1">
      <c r="C6" s="4" t="s">
        <v>1912</v>
      </c>
      <c r="D6" s="4"/>
      <c r="F6" s="4" t="s">
        <v>1913</v>
      </c>
      <c r="G6" s="4"/>
      <c r="I6" s="4" t="s">
        <v>1914</v>
      </c>
      <c r="J6" s="4"/>
      <c r="L6" s="4" t="s">
        <v>1915</v>
      </c>
      <c r="M6" s="4"/>
      <c r="O6" s="5" t="s">
        <v>214</v>
      </c>
      <c r="P6" s="5"/>
    </row>
    <row r="8" spans="1:16" ht="15">
      <c r="A8" s="9" t="s">
        <v>1893</v>
      </c>
      <c r="C8" s="5" t="s">
        <v>1288</v>
      </c>
      <c r="D8" s="5"/>
      <c r="F8" s="5" t="s">
        <v>1288</v>
      </c>
      <c r="G8" s="5"/>
      <c r="I8" s="5" t="s">
        <v>1288</v>
      </c>
      <c r="J8" s="5"/>
      <c r="L8" s="5" t="s">
        <v>1288</v>
      </c>
      <c r="M8" s="5"/>
      <c r="O8" s="5" t="s">
        <v>1288</v>
      </c>
      <c r="P8" s="5"/>
    </row>
    <row r="9" spans="1:15" ht="15">
      <c r="A9" t="s">
        <v>1894</v>
      </c>
      <c r="C9" s="7">
        <v>12971</v>
      </c>
      <c r="F9" s="7">
        <v>50745</v>
      </c>
      <c r="I9" s="7">
        <v>20580</v>
      </c>
      <c r="L9" s="7">
        <v>29</v>
      </c>
      <c r="O9" s="7">
        <v>84325</v>
      </c>
    </row>
    <row r="10" spans="1:15" ht="15">
      <c r="A10" t="s">
        <v>1895</v>
      </c>
      <c r="C10" s="7">
        <v>5084</v>
      </c>
      <c r="F10" s="7">
        <v>14873</v>
      </c>
      <c r="I10" s="7">
        <v>13405</v>
      </c>
      <c r="L10" s="7">
        <v>1576</v>
      </c>
      <c r="O10" s="7">
        <v>34938</v>
      </c>
    </row>
    <row r="11" spans="1:15" ht="15">
      <c r="A11" t="s">
        <v>1896</v>
      </c>
      <c r="C11" s="7">
        <v>83</v>
      </c>
      <c r="F11" s="7">
        <v>6543</v>
      </c>
      <c r="I11" s="7">
        <v>51969</v>
      </c>
      <c r="L11" s="7">
        <v>356616</v>
      </c>
      <c r="O11" s="7">
        <v>415211</v>
      </c>
    </row>
    <row r="12" spans="1:15" ht="15">
      <c r="A12" t="s">
        <v>1897</v>
      </c>
      <c r="C12" s="7">
        <v>3482</v>
      </c>
      <c r="F12" s="7">
        <v>14314</v>
      </c>
      <c r="I12" s="7">
        <v>10821</v>
      </c>
      <c r="L12" t="s">
        <v>41</v>
      </c>
      <c r="O12" s="7">
        <v>28617</v>
      </c>
    </row>
    <row r="14" spans="1:15" ht="15">
      <c r="A14" t="s">
        <v>214</v>
      </c>
      <c r="C14" s="7">
        <v>21620</v>
      </c>
      <c r="F14" s="7">
        <v>86475</v>
      </c>
      <c r="I14" s="7">
        <v>96775</v>
      </c>
      <c r="L14" s="7">
        <v>358221</v>
      </c>
      <c r="O14" s="7">
        <v>563091</v>
      </c>
    </row>
  </sheetData>
  <sheetProtection selectLockedCells="1" selectUnlockedCells="1"/>
  <mergeCells count="13">
    <mergeCell ref="A2:F2"/>
    <mergeCell ref="C4:P4"/>
    <mergeCell ref="C5:P5"/>
    <mergeCell ref="C6:D6"/>
    <mergeCell ref="F6:G6"/>
    <mergeCell ref="I6:J6"/>
    <mergeCell ref="L6:M6"/>
    <mergeCell ref="O6:P6"/>
    <mergeCell ref="C8:D8"/>
    <mergeCell ref="F8:G8"/>
    <mergeCell ref="I8:J8"/>
    <mergeCell ref="L8:M8"/>
    <mergeCell ref="O8:P8"/>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68.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6" ht="15" customHeight="1">
      <c r="A2" s="4" t="s">
        <v>746</v>
      </c>
      <c r="B2" s="4"/>
      <c r="C2" s="4"/>
      <c r="D2" s="4"/>
      <c r="E2" s="4"/>
      <c r="F2" s="4"/>
    </row>
    <row r="4" spans="3:7" ht="15">
      <c r="C4" s="5" t="s">
        <v>533</v>
      </c>
      <c r="D4" s="5"/>
      <c r="E4" s="5"/>
      <c r="F4" s="5"/>
      <c r="G4" s="5"/>
    </row>
    <row r="5" spans="3:7" ht="15">
      <c r="C5" s="3"/>
      <c r="D5" s="3"/>
      <c r="F5" s="3"/>
      <c r="G5" s="3"/>
    </row>
    <row r="6" spans="3:7" ht="15">
      <c r="C6" s="5" t="s">
        <v>12</v>
      </c>
      <c r="D6" s="5"/>
      <c r="F6" s="5" t="s">
        <v>13</v>
      </c>
      <c r="G6" s="5"/>
    </row>
    <row r="8" spans="3:7" ht="15">
      <c r="C8" s="5" t="s">
        <v>1288</v>
      </c>
      <c r="D8" s="5"/>
      <c r="F8" s="5" t="s">
        <v>1288</v>
      </c>
      <c r="G8" s="5"/>
    </row>
    <row r="9" spans="1:6" ht="15">
      <c r="A9" t="s">
        <v>1916</v>
      </c>
      <c r="C9" s="8">
        <v>-170530</v>
      </c>
      <c r="F9" s="8">
        <v>-139866</v>
      </c>
    </row>
    <row r="10" spans="1:6" ht="15">
      <c r="A10" t="s">
        <v>1917</v>
      </c>
      <c r="C10" s="7">
        <v>171269</v>
      </c>
      <c r="F10" s="7">
        <v>147866</v>
      </c>
    </row>
    <row r="12" spans="1:6" ht="15">
      <c r="A12" t="s">
        <v>1918</v>
      </c>
      <c r="C12" s="7">
        <v>739</v>
      </c>
      <c r="F12" s="7">
        <v>8000</v>
      </c>
    </row>
    <row r="13" spans="1:6" ht="15">
      <c r="A13" t="s">
        <v>1919</v>
      </c>
      <c r="C13" s="7">
        <v>8290</v>
      </c>
      <c r="F13" t="s">
        <v>41</v>
      </c>
    </row>
    <row r="15" spans="1:6" ht="15">
      <c r="A15" t="s">
        <v>1920</v>
      </c>
      <c r="C15" s="7">
        <v>9029</v>
      </c>
      <c r="F15" s="7">
        <v>8000</v>
      </c>
    </row>
  </sheetData>
  <sheetProtection selectLockedCells="1" selectUnlockedCells="1"/>
  <mergeCells count="8">
    <mergeCell ref="A2:F2"/>
    <mergeCell ref="C4:G4"/>
    <mergeCell ref="C5:D5"/>
    <mergeCell ref="F5:G5"/>
    <mergeCell ref="C6:D6"/>
    <mergeCell ref="F6:G6"/>
    <mergeCell ref="C8:D8"/>
    <mergeCell ref="F8:G8"/>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16">
        <v>2</v>
      </c>
      <c r="B2" s="14" t="s">
        <v>1921</v>
      </c>
    </row>
    <row r="3" spans="1:2" ht="15">
      <c r="A3" s="3"/>
      <c r="B3" s="3"/>
    </row>
    <row r="4" ht="15">
      <c r="B4" s="1" t="s">
        <v>1922</v>
      </c>
    </row>
    <row r="5" spans="1:2" ht="15">
      <c r="A5" s="3"/>
      <c r="B5" s="3"/>
    </row>
    <row r="6" spans="1:2" ht="15">
      <c r="A6" s="16">
        <v>3</v>
      </c>
      <c r="B6" s="14" t="s">
        <v>1923</v>
      </c>
    </row>
    <row r="7" spans="1:2" ht="15">
      <c r="A7" s="3"/>
      <c r="B7" s="3"/>
    </row>
    <row r="8" ht="15">
      <c r="B8" s="1" t="s">
        <v>1924</v>
      </c>
    </row>
  </sheetData>
  <sheetProtection selectLockedCells="1" selectUnlockedCells="1"/>
  <mergeCells count="3">
    <mergeCell ref="A3:B3"/>
    <mergeCell ref="A5:B5"/>
    <mergeCell ref="A7:B7"/>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2:J14"/>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3:10" ht="15">
      <c r="C2" s="5" t="s">
        <v>533</v>
      </c>
      <c r="D2" s="5"/>
      <c r="E2" s="5"/>
      <c r="F2" s="5"/>
      <c r="G2" s="5"/>
      <c r="H2" s="5"/>
      <c r="I2" s="5"/>
      <c r="J2" s="5"/>
    </row>
    <row r="3" spans="3:10" ht="15">
      <c r="C3" s="3"/>
      <c r="D3" s="3"/>
      <c r="F3" s="3"/>
      <c r="G3" s="3"/>
      <c r="I3" s="3"/>
      <c r="J3" s="3"/>
    </row>
    <row r="4" spans="1:10" ht="15">
      <c r="A4" s="9"/>
      <c r="C4" s="5" t="s">
        <v>11</v>
      </c>
      <c r="D4" s="5"/>
      <c r="F4" s="5" t="s">
        <v>12</v>
      </c>
      <c r="G4" s="5"/>
      <c r="I4" s="5" t="s">
        <v>13</v>
      </c>
      <c r="J4" s="5"/>
    </row>
    <row r="6" spans="3:10" ht="15">
      <c r="C6" s="5" t="s">
        <v>1288</v>
      </c>
      <c r="D6" s="5"/>
      <c r="F6" s="5" t="s">
        <v>1288</v>
      </c>
      <c r="G6" s="5"/>
      <c r="I6" s="5" t="s">
        <v>1288</v>
      </c>
      <c r="J6" s="5"/>
    </row>
    <row r="7" spans="1:9" ht="15">
      <c r="A7" t="s">
        <v>1925</v>
      </c>
      <c r="C7" s="7">
        <v>165690</v>
      </c>
      <c r="F7" s="7">
        <v>184907</v>
      </c>
      <c r="I7" s="7">
        <v>170530</v>
      </c>
    </row>
    <row r="8" spans="1:9" ht="15">
      <c r="A8" t="s">
        <v>1691</v>
      </c>
      <c r="C8" s="8">
        <v>-1564</v>
      </c>
      <c r="F8" s="8">
        <v>-4693</v>
      </c>
      <c r="I8" s="8">
        <v>-6273</v>
      </c>
    </row>
    <row r="9" spans="1:9" ht="15">
      <c r="A9" t="s">
        <v>1923</v>
      </c>
      <c r="C9" s="7">
        <v>36020</v>
      </c>
      <c r="F9" s="7">
        <v>49718</v>
      </c>
      <c r="I9" s="7">
        <v>46101</v>
      </c>
    </row>
    <row r="10" spans="1:9" ht="15">
      <c r="A10" t="s">
        <v>1926</v>
      </c>
      <c r="C10" s="8">
        <v>-106434</v>
      </c>
      <c r="F10" s="8">
        <v>-123770</v>
      </c>
      <c r="I10" s="8">
        <v>-136733</v>
      </c>
    </row>
    <row r="11" spans="1:9" ht="15">
      <c r="A11" t="s">
        <v>1927</v>
      </c>
      <c r="C11" s="7">
        <v>117120</v>
      </c>
      <c r="F11" s="7">
        <v>134923</v>
      </c>
      <c r="I11" s="7">
        <v>116206</v>
      </c>
    </row>
    <row r="12" spans="1:9" ht="15">
      <c r="A12" t="s">
        <v>1928</v>
      </c>
      <c r="C12" s="8">
        <v>-25925</v>
      </c>
      <c r="F12" s="8">
        <v>-70555</v>
      </c>
      <c r="I12" s="8">
        <v>-49965</v>
      </c>
    </row>
    <row r="14" spans="1:9" ht="15">
      <c r="A14" t="s">
        <v>1929</v>
      </c>
      <c r="C14" s="7">
        <v>184907</v>
      </c>
      <c r="F14" s="7">
        <v>170530</v>
      </c>
      <c r="I14" s="7">
        <v>139866</v>
      </c>
    </row>
  </sheetData>
  <sheetProtection selectLockedCells="1" selectUnlockedCells="1"/>
  <mergeCells count="10">
    <mergeCell ref="C2:J2"/>
    <mergeCell ref="C3:D3"/>
    <mergeCell ref="F3:G3"/>
    <mergeCell ref="I3:J3"/>
    <mergeCell ref="C4:D4"/>
    <mergeCell ref="F4:G4"/>
    <mergeCell ref="I4:J4"/>
    <mergeCell ref="C6:D6"/>
    <mergeCell ref="F6:G6"/>
    <mergeCell ref="I6:J6"/>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2:M32"/>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6384" width="8.7109375" style="0" customWidth="1"/>
  </cols>
  <sheetData>
    <row r="2" spans="1:6" ht="15" customHeight="1">
      <c r="A2" s="4" t="s">
        <v>1930</v>
      </c>
      <c r="B2" s="4"/>
      <c r="C2" s="4"/>
      <c r="D2" s="4"/>
      <c r="E2" s="4"/>
      <c r="F2" s="4"/>
    </row>
    <row r="4" spans="3:13" ht="15">
      <c r="C4" s="6"/>
      <c r="D4" s="6"/>
      <c r="E4" s="6"/>
      <c r="F4" s="6"/>
      <c r="G4" s="6"/>
      <c r="H4" s="6"/>
      <c r="I4" s="6"/>
      <c r="J4" s="6"/>
      <c r="K4" s="6"/>
      <c r="L4" s="6"/>
      <c r="M4" s="6"/>
    </row>
    <row r="5" spans="3:13" ht="15">
      <c r="C5" s="5" t="s">
        <v>417</v>
      </c>
      <c r="D5" s="5"/>
      <c r="E5" s="5"/>
      <c r="F5" s="5"/>
      <c r="G5" s="5"/>
      <c r="H5" s="5"/>
      <c r="I5" s="5"/>
      <c r="J5" s="5"/>
      <c r="K5" s="5"/>
      <c r="L5" s="5"/>
      <c r="M5" s="5"/>
    </row>
    <row r="6" spans="3:13" ht="15">
      <c r="C6" s="6"/>
      <c r="D6" s="6"/>
      <c r="E6" s="6"/>
      <c r="F6" s="6"/>
      <c r="G6" s="6"/>
      <c r="H6" s="6"/>
      <c r="I6" s="6"/>
      <c r="J6" s="6"/>
      <c r="K6" s="6"/>
      <c r="L6" s="6"/>
      <c r="M6" s="6"/>
    </row>
    <row r="7" spans="3:13" ht="39.75" customHeight="1">
      <c r="C7" s="4" t="s">
        <v>1931</v>
      </c>
      <c r="D7" s="4"/>
      <c r="F7" s="4" t="s">
        <v>1932</v>
      </c>
      <c r="G7" s="4"/>
      <c r="I7" s="4" t="s">
        <v>1933</v>
      </c>
      <c r="J7" s="4"/>
      <c r="L7" s="4" t="s">
        <v>1934</v>
      </c>
      <c r="M7" s="4"/>
    </row>
    <row r="9" spans="3:13" ht="15">
      <c r="C9" s="5" t="s">
        <v>1288</v>
      </c>
      <c r="D9" s="5"/>
      <c r="F9" s="5" t="s">
        <v>1288</v>
      </c>
      <c r="G9" s="5"/>
      <c r="I9" s="5" t="s">
        <v>1288</v>
      </c>
      <c r="J9" s="5"/>
      <c r="L9" s="5" t="s">
        <v>751</v>
      </c>
      <c r="M9" s="5"/>
    </row>
    <row r="10" spans="12:13" ht="15">
      <c r="L10" s="5" t="s">
        <v>1935</v>
      </c>
      <c r="M10" s="5"/>
    </row>
    <row r="12" spans="1:12" ht="15">
      <c r="A12" t="s">
        <v>1936</v>
      </c>
      <c r="C12" s="7">
        <v>219786</v>
      </c>
      <c r="F12" s="7">
        <v>205991</v>
      </c>
      <c r="I12" s="7">
        <v>239710</v>
      </c>
      <c r="L12" s="7">
        <v>466171</v>
      </c>
    </row>
    <row r="14" ht="15">
      <c r="A14" t="s">
        <v>1937</v>
      </c>
    </row>
    <row r="15" spans="1:12" ht="15">
      <c r="A15" t="s">
        <v>1938</v>
      </c>
      <c r="C15" s="8">
        <v>-10672</v>
      </c>
      <c r="F15" s="8">
        <v>-10706</v>
      </c>
      <c r="I15" s="8">
        <v>-12985</v>
      </c>
      <c r="L15" s="8">
        <v>-25253</v>
      </c>
    </row>
    <row r="16" spans="1:12" ht="15">
      <c r="A16" t="s">
        <v>1939</v>
      </c>
      <c r="C16" s="8">
        <v>-3767</v>
      </c>
      <c r="F16" s="8">
        <v>-3769</v>
      </c>
      <c r="I16" s="8">
        <v>-3770</v>
      </c>
      <c r="L16" s="8">
        <v>-7332</v>
      </c>
    </row>
    <row r="17" spans="1:12" ht="15">
      <c r="A17" t="s">
        <v>1940</v>
      </c>
      <c r="C17" s="8">
        <v>-438</v>
      </c>
      <c r="F17" s="7">
        <v>25</v>
      </c>
      <c r="I17" s="7">
        <v>27</v>
      </c>
      <c r="L17" s="7">
        <v>53</v>
      </c>
    </row>
    <row r="18" spans="1:12" ht="15">
      <c r="A18" t="s">
        <v>1941</v>
      </c>
      <c r="C18" s="8">
        <v>-13870</v>
      </c>
      <c r="F18" s="7">
        <v>650</v>
      </c>
      <c r="I18" s="7">
        <v>2524</v>
      </c>
      <c r="L18" s="7">
        <v>4909</v>
      </c>
    </row>
    <row r="19" spans="1:12" ht="15">
      <c r="A19" t="s">
        <v>1942</v>
      </c>
      <c r="C19" s="8">
        <v>-20306</v>
      </c>
      <c r="F19" s="7">
        <v>15299</v>
      </c>
      <c r="I19" s="8">
        <v>-1029</v>
      </c>
      <c r="L19" s="8">
        <v>-2001</v>
      </c>
    </row>
    <row r="20" spans="1:12" ht="15">
      <c r="A20" t="s">
        <v>1943</v>
      </c>
      <c r="C20" s="7">
        <v>46</v>
      </c>
      <c r="F20" s="8">
        <v>-8</v>
      </c>
      <c r="I20" s="7">
        <v>8</v>
      </c>
      <c r="L20" s="7">
        <v>16</v>
      </c>
    </row>
    <row r="21" spans="1:12" ht="15">
      <c r="A21" t="s">
        <v>1944</v>
      </c>
      <c r="C21" s="7">
        <v>14054</v>
      </c>
      <c r="F21" s="8">
        <v>-6512</v>
      </c>
      <c r="I21" s="7">
        <v>6862</v>
      </c>
      <c r="L21" s="7">
        <v>13345</v>
      </c>
    </row>
    <row r="22" spans="1:12" ht="15">
      <c r="A22" t="s">
        <v>1945</v>
      </c>
      <c r="C22" s="7">
        <v>1754</v>
      </c>
      <c r="F22" s="7">
        <v>10</v>
      </c>
      <c r="I22" t="s">
        <v>41</v>
      </c>
      <c r="L22" t="s">
        <v>41</v>
      </c>
    </row>
    <row r="23" spans="1:12" ht="15">
      <c r="A23" t="s">
        <v>1946</v>
      </c>
      <c r="C23" s="8">
        <v>-45</v>
      </c>
      <c r="F23" s="8">
        <v>-50</v>
      </c>
      <c r="I23" s="8">
        <v>-50</v>
      </c>
      <c r="L23" s="8">
        <v>-97</v>
      </c>
    </row>
    <row r="24" spans="1:12" ht="15">
      <c r="A24" t="s">
        <v>1947</v>
      </c>
      <c r="C24" s="7">
        <v>59</v>
      </c>
      <c r="F24" s="7">
        <v>41</v>
      </c>
      <c r="I24" s="7">
        <v>87</v>
      </c>
      <c r="L24" s="7">
        <v>169</v>
      </c>
    </row>
    <row r="25" spans="1:12" ht="15">
      <c r="A25" t="s">
        <v>1948</v>
      </c>
      <c r="C25" s="7">
        <v>249</v>
      </c>
      <c r="F25" s="7">
        <v>7969</v>
      </c>
      <c r="I25" s="8">
        <v>-4717</v>
      </c>
      <c r="L25" s="8">
        <v>-9173</v>
      </c>
    </row>
    <row r="26" spans="1:12" ht="15">
      <c r="A26" t="s">
        <v>1949</v>
      </c>
      <c r="C26" s="7">
        <v>2928</v>
      </c>
      <c r="F26" s="8">
        <v>-2810</v>
      </c>
      <c r="I26" s="8">
        <v>-625</v>
      </c>
      <c r="L26" s="8">
        <v>-1215</v>
      </c>
    </row>
    <row r="28" spans="1:12" ht="15">
      <c r="A28" t="s">
        <v>1950</v>
      </c>
      <c r="C28" s="7">
        <v>189778</v>
      </c>
      <c r="F28" s="7">
        <v>206130</v>
      </c>
      <c r="I28" s="7">
        <v>226042</v>
      </c>
      <c r="L28" s="7">
        <v>439592</v>
      </c>
    </row>
    <row r="29" ht="15">
      <c r="A29" t="s">
        <v>1951</v>
      </c>
    </row>
    <row r="30" spans="1:12" ht="15">
      <c r="A30" t="s">
        <v>1952</v>
      </c>
      <c r="C30" s="8">
        <v>-5150</v>
      </c>
      <c r="F30" s="7">
        <v>650</v>
      </c>
      <c r="I30" s="8">
        <v>-22835</v>
      </c>
      <c r="L30" s="8">
        <v>-44408</v>
      </c>
    </row>
    <row r="32" spans="1:12" ht="15">
      <c r="A32" t="s">
        <v>1953</v>
      </c>
      <c r="C32" s="7">
        <v>184628</v>
      </c>
      <c r="F32" s="7">
        <v>206780</v>
      </c>
      <c r="I32" s="7">
        <v>203207</v>
      </c>
      <c r="L32" s="7">
        <v>395184</v>
      </c>
    </row>
  </sheetData>
  <sheetProtection selectLockedCells="1" selectUnlockedCells="1"/>
  <mergeCells count="13">
    <mergeCell ref="A2:F2"/>
    <mergeCell ref="C4:M4"/>
    <mergeCell ref="C5:M5"/>
    <mergeCell ref="C6:M6"/>
    <mergeCell ref="C7:D7"/>
    <mergeCell ref="F7:G7"/>
    <mergeCell ref="I7:J7"/>
    <mergeCell ref="L7:M7"/>
    <mergeCell ref="C9:D9"/>
    <mergeCell ref="F9:G9"/>
    <mergeCell ref="I9:J9"/>
    <mergeCell ref="L9:M9"/>
    <mergeCell ref="L10:M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1.7109375" style="0" customWidth="1"/>
    <col min="4" max="4" width="8.7109375" style="0" customWidth="1"/>
    <col min="5" max="5" width="27.7109375" style="0" customWidth="1"/>
    <col min="6"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4" t="s">
        <v>265</v>
      </c>
      <c r="B2" s="4"/>
      <c r="C2" s="4"/>
      <c r="D2" s="4"/>
      <c r="E2" s="4"/>
      <c r="F2" s="4"/>
    </row>
    <row r="4" spans="3:11" ht="15" customHeight="1">
      <c r="C4" s="4" t="s">
        <v>245</v>
      </c>
      <c r="D4" s="4"/>
      <c r="E4" s="4"/>
      <c r="F4" s="4"/>
      <c r="G4" s="4"/>
      <c r="H4" s="4"/>
      <c r="J4" s="5" t="s">
        <v>246</v>
      </c>
      <c r="K4" s="5"/>
    </row>
    <row r="5" spans="3:8" ht="15">
      <c r="C5" s="6"/>
      <c r="D5" s="6"/>
      <c r="E5" s="6"/>
      <c r="F5" s="6"/>
      <c r="G5" s="6"/>
      <c r="H5" s="6"/>
    </row>
    <row r="6" spans="1:10" ht="39.75" customHeight="1">
      <c r="A6" s="9" t="s">
        <v>266</v>
      </c>
      <c r="C6" s="9" t="s">
        <v>247</v>
      </c>
      <c r="E6" s="11" t="s">
        <v>248</v>
      </c>
      <c r="G6" s="9" t="s">
        <v>267</v>
      </c>
      <c r="J6" s="9" t="s">
        <v>267</v>
      </c>
    </row>
    <row r="8" spans="1:10" ht="15">
      <c r="A8" t="s">
        <v>251</v>
      </c>
      <c r="C8" s="7">
        <v>1081832</v>
      </c>
      <c r="E8" s="7">
        <v>2104</v>
      </c>
      <c r="G8" t="s">
        <v>268</v>
      </c>
      <c r="J8" t="s">
        <v>269</v>
      </c>
    </row>
    <row r="9" spans="1:10" ht="15">
      <c r="A9" t="s">
        <v>254</v>
      </c>
      <c r="C9" s="7">
        <v>775106</v>
      </c>
      <c r="E9" s="7">
        <v>1506</v>
      </c>
      <c r="G9" s="10">
        <v>15.1</v>
      </c>
      <c r="J9" s="10">
        <v>14.5</v>
      </c>
    </row>
    <row r="10" spans="1:10" ht="15">
      <c r="A10" t="s">
        <v>255</v>
      </c>
      <c r="C10" s="7">
        <v>444676</v>
      </c>
      <c r="E10" s="7">
        <v>865</v>
      </c>
      <c r="G10" s="10">
        <v>8.7</v>
      </c>
      <c r="J10" s="10">
        <v>8.9</v>
      </c>
    </row>
    <row r="11" spans="1:10" ht="15">
      <c r="A11" t="s">
        <v>256</v>
      </c>
      <c r="C11" s="7">
        <v>500874</v>
      </c>
      <c r="E11" s="7">
        <v>974</v>
      </c>
      <c r="G11" s="10">
        <v>9.8</v>
      </c>
      <c r="J11" s="10">
        <v>9.2</v>
      </c>
    </row>
    <row r="12" spans="1:10" ht="15">
      <c r="A12" t="s">
        <v>257</v>
      </c>
      <c r="C12" s="7">
        <v>288478</v>
      </c>
      <c r="E12" s="7">
        <v>561</v>
      </c>
      <c r="G12" s="10">
        <v>5.6</v>
      </c>
      <c r="J12" s="10">
        <v>5.8</v>
      </c>
    </row>
    <row r="13" spans="1:7" ht="15">
      <c r="A13" t="s">
        <v>258</v>
      </c>
      <c r="C13" s="7">
        <v>407526</v>
      </c>
      <c r="E13" s="7">
        <v>793</v>
      </c>
      <c r="G13" s="10">
        <v>7.9</v>
      </c>
    </row>
    <row r="14" spans="1:7" ht="15">
      <c r="A14" t="s">
        <v>259</v>
      </c>
      <c r="C14" s="7">
        <v>1636419</v>
      </c>
      <c r="E14" s="7">
        <v>3182</v>
      </c>
      <c r="G14" s="10">
        <v>31.9</v>
      </c>
    </row>
    <row r="15" spans="1:10" ht="15">
      <c r="A15" t="s">
        <v>260</v>
      </c>
      <c r="C15" s="7">
        <v>5134911</v>
      </c>
      <c r="E15" s="7">
        <v>9986</v>
      </c>
      <c r="G15" s="10">
        <v>100</v>
      </c>
      <c r="J15" s="10">
        <v>100</v>
      </c>
    </row>
  </sheetData>
  <sheetProtection selectLockedCells="1" selectUnlockedCells="1"/>
  <mergeCells count="4">
    <mergeCell ref="A2:F2"/>
    <mergeCell ref="C4:H4"/>
    <mergeCell ref="J4:K4"/>
    <mergeCell ref="C5:H5"/>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2:J27"/>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3:10" ht="15">
      <c r="C2" s="6"/>
      <c r="D2" s="6"/>
      <c r="E2" s="6"/>
      <c r="F2" s="6"/>
      <c r="G2" s="6"/>
      <c r="H2" s="6"/>
      <c r="I2" s="6"/>
      <c r="J2" s="6"/>
    </row>
    <row r="3" spans="3:10" ht="15">
      <c r="C3" s="5" t="s">
        <v>1522</v>
      </c>
      <c r="D3" s="5"/>
      <c r="E3" s="5"/>
      <c r="F3" s="5"/>
      <c r="G3" s="5"/>
      <c r="H3" s="5"/>
      <c r="I3" s="5"/>
      <c r="J3" s="5"/>
    </row>
    <row r="5" spans="3:10" ht="39.75" customHeight="1">
      <c r="C5" s="4" t="s">
        <v>1954</v>
      </c>
      <c r="D5" s="4"/>
      <c r="F5" s="4" t="s">
        <v>1955</v>
      </c>
      <c r="G5" s="4"/>
      <c r="I5" s="4" t="s">
        <v>1956</v>
      </c>
      <c r="J5" s="4"/>
    </row>
    <row r="6" spans="9:10" ht="15">
      <c r="I6" s="5" t="s">
        <v>1935</v>
      </c>
      <c r="J6" s="5"/>
    </row>
    <row r="8" spans="1:9" ht="15">
      <c r="A8" t="s">
        <v>1957</v>
      </c>
      <c r="C8" s="7">
        <v>1069103</v>
      </c>
      <c r="F8" s="7">
        <v>1081831</v>
      </c>
      <c r="I8" s="7">
        <v>2103870</v>
      </c>
    </row>
    <row r="10" ht="15">
      <c r="A10" t="s">
        <v>1958</v>
      </c>
    </row>
    <row r="11" spans="1:9" ht="15">
      <c r="A11" t="s">
        <v>70</v>
      </c>
      <c r="C11" s="7">
        <v>490837</v>
      </c>
      <c r="F11" s="7">
        <v>490837</v>
      </c>
      <c r="I11" s="7">
        <v>954546</v>
      </c>
    </row>
    <row r="12" spans="1:9" ht="15">
      <c r="A12" t="s">
        <v>1959</v>
      </c>
      <c r="C12" s="7">
        <v>89460</v>
      </c>
      <c r="F12" s="7">
        <v>76475</v>
      </c>
      <c r="I12" s="7">
        <v>148723</v>
      </c>
    </row>
    <row r="13" spans="1:9" ht="15">
      <c r="A13" t="s">
        <v>1960</v>
      </c>
      <c r="C13" s="7">
        <v>12785</v>
      </c>
      <c r="F13" s="7">
        <v>9015</v>
      </c>
      <c r="I13" s="7">
        <v>17531</v>
      </c>
    </row>
    <row r="14" spans="1:9" ht="15">
      <c r="A14" t="s">
        <v>1940</v>
      </c>
      <c r="C14" s="8">
        <v>-27</v>
      </c>
      <c r="F14" t="s">
        <v>41</v>
      </c>
      <c r="I14" t="s">
        <v>41</v>
      </c>
    </row>
    <row r="15" spans="1:9" ht="15">
      <c r="A15" t="s">
        <v>1961</v>
      </c>
      <c r="C15" s="8">
        <v>-61798</v>
      </c>
      <c r="F15" s="8">
        <v>-71913</v>
      </c>
      <c r="I15" s="8">
        <v>-139851</v>
      </c>
    </row>
    <row r="16" spans="1:9" ht="15">
      <c r="A16" t="s">
        <v>1941</v>
      </c>
      <c r="C16" s="7">
        <v>3314</v>
      </c>
      <c r="F16" s="7">
        <v>3006</v>
      </c>
      <c r="I16" s="7">
        <v>5846</v>
      </c>
    </row>
    <row r="17" spans="1:9" ht="15">
      <c r="A17" t="s">
        <v>1942</v>
      </c>
      <c r="C17" s="7">
        <v>9029</v>
      </c>
      <c r="F17" s="7">
        <v>8000</v>
      </c>
      <c r="I17" s="7">
        <v>15558</v>
      </c>
    </row>
    <row r="18" spans="1:9" ht="15">
      <c r="A18" t="s">
        <v>1943</v>
      </c>
      <c r="C18" s="7">
        <v>394</v>
      </c>
      <c r="F18" s="7">
        <v>402</v>
      </c>
      <c r="I18" s="7">
        <v>782</v>
      </c>
    </row>
    <row r="19" spans="1:9" ht="15">
      <c r="A19" t="s">
        <v>1944</v>
      </c>
      <c r="C19" s="8">
        <v>-8741</v>
      </c>
      <c r="F19" s="8">
        <v>-1879</v>
      </c>
      <c r="I19" s="8">
        <v>-3654</v>
      </c>
    </row>
    <row r="20" spans="1:9" ht="15">
      <c r="A20" t="s">
        <v>1945</v>
      </c>
      <c r="C20" s="8">
        <v>-1275</v>
      </c>
      <c r="F20" s="8">
        <v>-1275</v>
      </c>
      <c r="I20" s="8">
        <v>-2480</v>
      </c>
    </row>
    <row r="21" spans="1:9" ht="15">
      <c r="A21" t="s">
        <v>1946</v>
      </c>
      <c r="C21" s="7">
        <v>3845</v>
      </c>
      <c r="F21" s="7">
        <v>3795</v>
      </c>
      <c r="I21" s="7">
        <v>7380</v>
      </c>
    </row>
    <row r="22" spans="1:9" ht="15">
      <c r="A22" t="s">
        <v>1947</v>
      </c>
      <c r="C22" s="8">
        <v>-87</v>
      </c>
      <c r="F22" t="s">
        <v>41</v>
      </c>
      <c r="I22" t="s">
        <v>41</v>
      </c>
    </row>
    <row r="23" spans="1:9" ht="15">
      <c r="A23" t="s">
        <v>1948</v>
      </c>
      <c r="C23" s="7">
        <v>8339</v>
      </c>
      <c r="F23" s="7">
        <v>3622</v>
      </c>
      <c r="I23" s="7">
        <v>7044</v>
      </c>
    </row>
    <row r="24" spans="1:9" ht="15">
      <c r="A24" t="s">
        <v>1949</v>
      </c>
      <c r="C24" s="8">
        <v>-2452</v>
      </c>
      <c r="F24" s="8">
        <v>-2596</v>
      </c>
      <c r="I24" s="8">
        <v>-5049</v>
      </c>
    </row>
    <row r="25" spans="1:9" ht="15">
      <c r="A25" t="s">
        <v>1962</v>
      </c>
      <c r="C25" s="7">
        <v>298942</v>
      </c>
      <c r="F25" s="7">
        <v>298942</v>
      </c>
      <c r="I25" s="7">
        <v>581362</v>
      </c>
    </row>
    <row r="27" spans="1:9" ht="15">
      <c r="A27" t="s">
        <v>1963</v>
      </c>
      <c r="C27" s="7">
        <v>1911668</v>
      </c>
      <c r="F27" s="7">
        <v>1898262</v>
      </c>
      <c r="I27" s="7">
        <v>3691608</v>
      </c>
    </row>
  </sheetData>
  <sheetProtection selectLockedCells="1" selectUnlockedCells="1"/>
  <mergeCells count="6">
    <mergeCell ref="C2:J2"/>
    <mergeCell ref="C3:J3"/>
    <mergeCell ref="C5:D5"/>
    <mergeCell ref="F5:G5"/>
    <mergeCell ref="I5:J5"/>
    <mergeCell ref="I6:J6"/>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11.7109375" style="0" customWidth="1"/>
    <col min="8" max="8" width="8.7109375" style="0" customWidth="1"/>
    <col min="9" max="9" width="18.7109375" style="0" customWidth="1"/>
    <col min="10" max="16384" width="8.7109375" style="0" customWidth="1"/>
  </cols>
  <sheetData>
    <row r="2" spans="3:9" ht="15">
      <c r="C2" s="5" t="s">
        <v>533</v>
      </c>
      <c r="D2" s="5"/>
      <c r="E2" s="5"/>
      <c r="F2" s="5"/>
      <c r="G2" s="5"/>
      <c r="H2" s="5"/>
      <c r="I2" s="5"/>
    </row>
    <row r="4" spans="3:9" ht="39.75" customHeight="1">
      <c r="C4" s="11" t="s">
        <v>1931</v>
      </c>
      <c r="E4" s="11" t="s">
        <v>1932</v>
      </c>
      <c r="G4" s="11" t="s">
        <v>1933</v>
      </c>
      <c r="I4" s="11" t="s">
        <v>1933</v>
      </c>
    </row>
    <row r="6" spans="3:9" ht="39.75" customHeight="1">
      <c r="C6" s="9" t="s">
        <v>1288</v>
      </c>
      <c r="E6" s="9" t="s">
        <v>1288</v>
      </c>
      <c r="G6" s="9" t="s">
        <v>1288</v>
      </c>
      <c r="I6" s="11" t="s">
        <v>1964</v>
      </c>
    </row>
    <row r="7" spans="1:9" ht="15">
      <c r="A7" t="s">
        <v>1965</v>
      </c>
      <c r="C7" s="7">
        <v>1917506</v>
      </c>
      <c r="E7" s="7">
        <v>1920774</v>
      </c>
      <c r="G7" s="7">
        <v>1911668</v>
      </c>
      <c r="I7" s="7">
        <v>3717680</v>
      </c>
    </row>
    <row r="8" spans="1:9" ht="15">
      <c r="A8" t="s">
        <v>1628</v>
      </c>
      <c r="C8" s="8">
        <v>-166019</v>
      </c>
      <c r="E8" s="8">
        <v>-220023</v>
      </c>
      <c r="G8" s="8">
        <v>-206498</v>
      </c>
      <c r="I8" s="8">
        <v>-401584</v>
      </c>
    </row>
    <row r="9" spans="1:9" ht="15">
      <c r="A9" t="s">
        <v>1966</v>
      </c>
      <c r="C9" s="7">
        <v>50594</v>
      </c>
      <c r="E9" s="7">
        <v>65935</v>
      </c>
      <c r="G9" s="7">
        <v>61798</v>
      </c>
      <c r="I9" s="7">
        <v>120180</v>
      </c>
    </row>
    <row r="10" spans="1:9" ht="15">
      <c r="A10" t="s">
        <v>1967</v>
      </c>
      <c r="C10" s="8">
        <v>-65935</v>
      </c>
      <c r="E10" s="8">
        <v>-61798</v>
      </c>
      <c r="G10" s="8">
        <v>-71913</v>
      </c>
      <c r="I10" s="8">
        <v>-139851</v>
      </c>
    </row>
    <row r="11" spans="1:9" ht="15">
      <c r="A11" t="s">
        <v>1968</v>
      </c>
      <c r="C11" s="8">
        <v>-5150</v>
      </c>
      <c r="E11" s="7">
        <v>650</v>
      </c>
      <c r="G11" s="8">
        <v>-22835</v>
      </c>
      <c r="I11" s="8">
        <v>-44408</v>
      </c>
    </row>
    <row r="12" spans="1:9" ht="15">
      <c r="A12" t="s">
        <v>1950</v>
      </c>
      <c r="C12" s="7">
        <v>189778</v>
      </c>
      <c r="E12" s="7">
        <v>206130</v>
      </c>
      <c r="G12" s="7">
        <v>226042</v>
      </c>
      <c r="I12" s="7">
        <v>439592</v>
      </c>
    </row>
    <row r="14" spans="1:9" ht="15">
      <c r="A14" t="s">
        <v>1969</v>
      </c>
      <c r="C14" s="7">
        <v>1920774</v>
      </c>
      <c r="E14" s="7">
        <v>1911668</v>
      </c>
      <c r="G14" s="7">
        <v>1898262</v>
      </c>
      <c r="I14" s="7">
        <v>3691608</v>
      </c>
    </row>
  </sheetData>
  <sheetProtection selectLockedCells="1" selectUnlockedCells="1"/>
  <mergeCells count="1">
    <mergeCell ref="C2:I2"/>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ustomHeight="1">
      <c r="A2" s="4" t="s">
        <v>1970</v>
      </c>
      <c r="B2" s="4"/>
      <c r="C2" s="4"/>
      <c r="D2" s="4"/>
      <c r="E2" s="4"/>
      <c r="F2" s="4"/>
    </row>
    <row r="4" spans="3:7" ht="15">
      <c r="C4" s="5" t="s">
        <v>1796</v>
      </c>
      <c r="D4" s="5"/>
      <c r="E4" s="5"/>
      <c r="F4" s="5"/>
      <c r="G4" s="5"/>
    </row>
    <row r="5" spans="3:7" ht="15">
      <c r="C5" s="9" t="s">
        <v>11</v>
      </c>
      <c r="E5" s="9" t="s">
        <v>12</v>
      </c>
      <c r="G5" s="9" t="s">
        <v>13</v>
      </c>
    </row>
    <row r="7" spans="1:7" ht="15">
      <c r="A7" s="9" t="s">
        <v>1971</v>
      </c>
      <c r="C7" s="9" t="s">
        <v>645</v>
      </c>
      <c r="E7" s="9" t="s">
        <v>645</v>
      </c>
      <c r="G7" s="9" t="s">
        <v>645</v>
      </c>
    </row>
    <row r="8" spans="1:7" ht="15">
      <c r="A8" t="s">
        <v>1972</v>
      </c>
      <c r="C8" s="10">
        <v>1.17</v>
      </c>
      <c r="E8" s="10">
        <v>1.09</v>
      </c>
      <c r="G8" s="10">
        <v>1.27</v>
      </c>
    </row>
    <row r="9" spans="1:7" ht="15">
      <c r="A9" t="s">
        <v>1973</v>
      </c>
      <c r="C9" s="10">
        <v>188446.1</v>
      </c>
      <c r="E9" s="10">
        <v>188446.1</v>
      </c>
      <c r="G9" s="10">
        <v>188446.1</v>
      </c>
    </row>
    <row r="11" ht="15">
      <c r="A11" s="9" t="s">
        <v>1974</v>
      </c>
    </row>
    <row r="12" spans="1:7" ht="15">
      <c r="A12" t="s">
        <v>1975</v>
      </c>
      <c r="C12" s="10">
        <v>0.92</v>
      </c>
      <c r="E12" s="10">
        <v>0.97</v>
      </c>
      <c r="G12" t="s">
        <v>41</v>
      </c>
    </row>
    <row r="13" spans="1:7" ht="15">
      <c r="A13" t="s">
        <v>1976</v>
      </c>
      <c r="C13" s="10">
        <v>0.09</v>
      </c>
      <c r="E13" s="10">
        <v>0.12</v>
      </c>
      <c r="G13" t="s">
        <v>41</v>
      </c>
    </row>
    <row r="14" spans="1:7" ht="15">
      <c r="A14" t="s">
        <v>34</v>
      </c>
      <c r="C14" s="10">
        <v>1.01</v>
      </c>
      <c r="E14" s="10">
        <v>1.09</v>
      </c>
      <c r="G14" s="10">
        <v>1.2</v>
      </c>
    </row>
    <row r="15" spans="1:7" ht="15">
      <c r="A15" t="s">
        <v>1973</v>
      </c>
      <c r="C15" s="10">
        <v>188446.1</v>
      </c>
      <c r="E15" s="10">
        <v>188446.1</v>
      </c>
      <c r="G15" s="10">
        <v>188446.1</v>
      </c>
    </row>
  </sheetData>
  <sheetProtection selectLockedCells="1" selectUnlockedCells="1"/>
  <mergeCells count="2">
    <mergeCell ref="A2:F2"/>
    <mergeCell ref="C4:G4"/>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G63"/>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3:7" ht="15">
      <c r="C2" s="5" t="s">
        <v>1874</v>
      </c>
      <c r="D2" s="5"/>
      <c r="E2" s="5"/>
      <c r="F2" s="5"/>
      <c r="G2" s="5"/>
    </row>
    <row r="4" spans="3:7" ht="15">
      <c r="C4" s="9" t="s">
        <v>11</v>
      </c>
      <c r="E4" s="9" t="s">
        <v>12</v>
      </c>
      <c r="G4" s="9" t="s">
        <v>13</v>
      </c>
    </row>
    <row r="6" spans="3:7" ht="15">
      <c r="C6" s="9" t="s">
        <v>1288</v>
      </c>
      <c r="E6" s="9" t="s">
        <v>1288</v>
      </c>
      <c r="G6" s="9" t="s">
        <v>1288</v>
      </c>
    </row>
    <row r="7" ht="15">
      <c r="A7" t="s">
        <v>1977</v>
      </c>
    </row>
    <row r="8" spans="1:7" ht="15">
      <c r="A8" t="s">
        <v>1978</v>
      </c>
      <c r="C8" s="7">
        <v>688005</v>
      </c>
      <c r="E8" s="7">
        <v>695039</v>
      </c>
      <c r="G8" s="7">
        <v>892021</v>
      </c>
    </row>
    <row r="9" spans="1:7" ht="15">
      <c r="A9" t="s">
        <v>1979</v>
      </c>
      <c r="C9" s="8">
        <v>-64588</v>
      </c>
      <c r="E9" s="7">
        <v>92352</v>
      </c>
      <c r="G9" s="7">
        <v>114673</v>
      </c>
    </row>
    <row r="10" spans="1:7" ht="15">
      <c r="A10" t="s">
        <v>1980</v>
      </c>
      <c r="C10" s="7">
        <v>6287</v>
      </c>
      <c r="E10" t="s">
        <v>41</v>
      </c>
      <c r="G10" t="s">
        <v>41</v>
      </c>
    </row>
    <row r="11" spans="1:7" ht="15">
      <c r="A11" t="s">
        <v>1981</v>
      </c>
      <c r="C11" s="7">
        <v>1252</v>
      </c>
      <c r="E11" s="7">
        <v>446</v>
      </c>
      <c r="G11" s="7">
        <v>2372</v>
      </c>
    </row>
    <row r="12" spans="1:7" ht="15">
      <c r="A12" t="s">
        <v>1982</v>
      </c>
      <c r="C12" s="7">
        <v>5267</v>
      </c>
      <c r="E12" s="7">
        <v>1845</v>
      </c>
      <c r="G12" s="7">
        <v>1487</v>
      </c>
    </row>
    <row r="14" spans="1:7" ht="15">
      <c r="A14" s="9" t="s">
        <v>1983</v>
      </c>
      <c r="C14" s="7">
        <v>636223</v>
      </c>
      <c r="E14" s="7">
        <v>789682</v>
      </c>
      <c r="G14" s="7">
        <v>1010553</v>
      </c>
    </row>
    <row r="16" ht="15">
      <c r="A16" t="s">
        <v>20</v>
      </c>
    </row>
    <row r="17" spans="1:7" ht="15">
      <c r="A17" t="s">
        <v>1984</v>
      </c>
      <c r="C17" s="8">
        <v>-131634</v>
      </c>
      <c r="E17" s="8">
        <v>-128666</v>
      </c>
      <c r="G17" s="8">
        <v>-243605</v>
      </c>
    </row>
    <row r="18" spans="1:7" ht="15">
      <c r="A18" t="s">
        <v>1985</v>
      </c>
      <c r="C18" s="8">
        <v>-79</v>
      </c>
      <c r="E18" s="8">
        <v>-17863</v>
      </c>
      <c r="G18" s="8">
        <v>-15964</v>
      </c>
    </row>
    <row r="19" spans="1:7" ht="15">
      <c r="A19" t="s">
        <v>1986</v>
      </c>
      <c r="C19" s="8">
        <v>-19053</v>
      </c>
      <c r="E19" s="8">
        <v>-27331</v>
      </c>
      <c r="G19" s="8">
        <v>-46862</v>
      </c>
    </row>
    <row r="20" spans="1:7" ht="15">
      <c r="A20" t="s">
        <v>1987</v>
      </c>
      <c r="C20" s="8">
        <v>-177482</v>
      </c>
      <c r="E20" s="8">
        <v>-130956</v>
      </c>
      <c r="G20" s="8">
        <v>-127894</v>
      </c>
    </row>
    <row r="21" spans="1:7" ht="15">
      <c r="A21" t="s">
        <v>1988</v>
      </c>
      <c r="C21" t="s">
        <v>41</v>
      </c>
      <c r="E21" s="8">
        <v>-7588</v>
      </c>
      <c r="G21" s="8">
        <v>-4967</v>
      </c>
    </row>
    <row r="22" spans="1:7" ht="15">
      <c r="A22" t="s">
        <v>1989</v>
      </c>
      <c r="C22" s="8">
        <v>-8179</v>
      </c>
      <c r="E22" s="8">
        <v>-12446</v>
      </c>
      <c r="G22" s="8">
        <v>-18140</v>
      </c>
    </row>
    <row r="24" spans="1:7" ht="15">
      <c r="A24" s="9" t="s">
        <v>1990</v>
      </c>
      <c r="C24" s="8">
        <v>-336427</v>
      </c>
      <c r="E24" s="8">
        <v>-324850</v>
      </c>
      <c r="G24" s="8">
        <v>-457432</v>
      </c>
    </row>
    <row r="26" spans="1:7" ht="15">
      <c r="A26" t="s">
        <v>1991</v>
      </c>
      <c r="C26" s="7">
        <v>299796</v>
      </c>
      <c r="E26" s="7">
        <v>464832</v>
      </c>
      <c r="G26" s="7">
        <v>553121</v>
      </c>
    </row>
    <row r="28" spans="1:7" ht="15">
      <c r="A28" t="s">
        <v>44</v>
      </c>
      <c r="C28" s="8">
        <v>-91093</v>
      </c>
      <c r="E28" s="8">
        <v>-67493</v>
      </c>
      <c r="G28" s="8">
        <v>-64561</v>
      </c>
    </row>
    <row r="30" spans="1:7" ht="15">
      <c r="A30" t="s">
        <v>1992</v>
      </c>
      <c r="C30" s="7">
        <v>208703</v>
      </c>
      <c r="E30" s="7">
        <v>397339</v>
      </c>
      <c r="G30" s="7">
        <v>488560</v>
      </c>
    </row>
    <row r="32" ht="15">
      <c r="A32" t="s">
        <v>1993</v>
      </c>
    </row>
    <row r="33" spans="1:7" ht="15">
      <c r="A33" t="s">
        <v>1994</v>
      </c>
      <c r="C33" s="7">
        <v>80878</v>
      </c>
      <c r="E33" s="7">
        <v>84693</v>
      </c>
      <c r="G33" s="7">
        <v>85612</v>
      </c>
    </row>
    <row r="34" spans="1:7" ht="15">
      <c r="A34" t="s">
        <v>1995</v>
      </c>
      <c r="C34" s="7">
        <v>29296</v>
      </c>
      <c r="E34" s="7">
        <v>32110</v>
      </c>
      <c r="G34" s="7">
        <v>17789</v>
      </c>
    </row>
    <row r="35" spans="1:7" ht="15">
      <c r="A35" t="s">
        <v>1996</v>
      </c>
      <c r="C35" s="7">
        <v>161403</v>
      </c>
      <c r="E35" s="7">
        <v>7883</v>
      </c>
      <c r="G35" s="7">
        <v>2684</v>
      </c>
    </row>
    <row r="36" spans="1:7" ht="15">
      <c r="A36" t="s">
        <v>481</v>
      </c>
      <c r="C36" s="7">
        <v>24829</v>
      </c>
      <c r="E36" s="7">
        <v>29112</v>
      </c>
      <c r="G36" s="7">
        <v>21642</v>
      </c>
    </row>
    <row r="38" spans="1:7" ht="15">
      <c r="A38" s="9" t="s">
        <v>1997</v>
      </c>
      <c r="C38" s="7">
        <v>296406</v>
      </c>
      <c r="E38" s="7">
        <v>153798</v>
      </c>
      <c r="G38" s="7">
        <v>127727</v>
      </c>
    </row>
    <row r="40" ht="15">
      <c r="A40" t="s">
        <v>1998</v>
      </c>
    </row>
    <row r="41" spans="1:7" ht="15">
      <c r="A41" t="s">
        <v>1999</v>
      </c>
      <c r="C41" s="8">
        <v>-131339</v>
      </c>
      <c r="E41" s="8">
        <v>-135117</v>
      </c>
      <c r="G41" s="8">
        <v>-139219</v>
      </c>
    </row>
    <row r="42" spans="1:7" ht="15">
      <c r="A42" t="s">
        <v>2000</v>
      </c>
      <c r="C42" s="8">
        <v>-34321</v>
      </c>
      <c r="E42" s="8">
        <v>-49340</v>
      </c>
      <c r="G42" s="8">
        <v>-49406</v>
      </c>
    </row>
    <row r="43" spans="1:7" ht="15">
      <c r="A43" t="s">
        <v>2001</v>
      </c>
      <c r="C43" s="8">
        <v>-94549</v>
      </c>
      <c r="E43" s="8">
        <v>-87726</v>
      </c>
      <c r="G43" s="8">
        <v>-90477</v>
      </c>
    </row>
    <row r="44" spans="1:7" ht="15">
      <c r="A44" t="s">
        <v>1998</v>
      </c>
      <c r="C44" s="8">
        <v>-31089</v>
      </c>
      <c r="E44" s="8">
        <v>-50115</v>
      </c>
      <c r="G44" s="8">
        <v>-60584</v>
      </c>
    </row>
    <row r="45" spans="1:7" ht="15">
      <c r="A45" t="s">
        <v>1585</v>
      </c>
      <c r="C45" s="8">
        <v>-170</v>
      </c>
      <c r="E45" s="8">
        <v>-190</v>
      </c>
      <c r="G45" s="8">
        <v>-133</v>
      </c>
    </row>
    <row r="47" spans="1:7" ht="15">
      <c r="A47" s="9" t="s">
        <v>2002</v>
      </c>
      <c r="C47" s="8">
        <v>-291468</v>
      </c>
      <c r="E47" s="8">
        <v>-322488</v>
      </c>
      <c r="G47" s="8">
        <v>-339819</v>
      </c>
    </row>
    <row r="49" spans="1:7" ht="15">
      <c r="A49" t="s">
        <v>2003</v>
      </c>
      <c r="C49" s="7">
        <v>213641</v>
      </c>
      <c r="E49" s="7">
        <v>228649</v>
      </c>
      <c r="G49" s="7">
        <v>276468</v>
      </c>
    </row>
    <row r="50" spans="1:7" ht="15">
      <c r="A50" t="s">
        <v>2004</v>
      </c>
      <c r="C50" s="8">
        <v>-40588</v>
      </c>
      <c r="E50" s="8">
        <v>-45630</v>
      </c>
      <c r="G50" s="8">
        <v>-50426</v>
      </c>
    </row>
    <row r="52" spans="1:7" ht="15">
      <c r="A52" t="s">
        <v>2005</v>
      </c>
      <c r="C52" s="7">
        <v>173053</v>
      </c>
      <c r="E52" s="7">
        <v>183019</v>
      </c>
      <c r="G52" s="7">
        <v>226042</v>
      </c>
    </row>
    <row r="54" ht="15">
      <c r="A54" t="s">
        <v>2006</v>
      </c>
    </row>
    <row r="55" spans="1:7" ht="15">
      <c r="A55" t="s">
        <v>2007</v>
      </c>
      <c r="C55" s="7">
        <v>20029</v>
      </c>
      <c r="E55" s="7">
        <v>5230</v>
      </c>
      <c r="G55" t="s">
        <v>41</v>
      </c>
    </row>
    <row r="56" spans="1:7" ht="15">
      <c r="A56" t="s">
        <v>2008</v>
      </c>
      <c r="C56" t="s">
        <v>41</v>
      </c>
      <c r="E56" s="7">
        <v>22614</v>
      </c>
      <c r="G56" t="s">
        <v>41</v>
      </c>
    </row>
    <row r="57" spans="1:7" ht="15">
      <c r="A57" t="s">
        <v>2009</v>
      </c>
      <c r="C57" s="8">
        <v>-3304</v>
      </c>
      <c r="E57" s="8">
        <v>-4733</v>
      </c>
      <c r="G57" t="s">
        <v>41</v>
      </c>
    </row>
    <row r="59" spans="1:7" ht="15">
      <c r="A59" t="s">
        <v>2010</v>
      </c>
      <c r="C59" s="7">
        <v>16725</v>
      </c>
      <c r="E59" s="7">
        <v>23111</v>
      </c>
      <c r="G59" t="s">
        <v>41</v>
      </c>
    </row>
    <row r="61" spans="1:7" ht="15">
      <c r="A61" t="s">
        <v>33</v>
      </c>
      <c r="C61" s="7">
        <v>189778</v>
      </c>
      <c r="E61" s="7">
        <v>206130</v>
      </c>
      <c r="G61" s="7">
        <v>226042</v>
      </c>
    </row>
    <row r="62" spans="1:7" ht="15">
      <c r="A62" t="s">
        <v>2011</v>
      </c>
      <c r="C62" s="8">
        <v>-5150</v>
      </c>
      <c r="E62" s="7">
        <v>650</v>
      </c>
      <c r="G62" s="8">
        <v>-22835</v>
      </c>
    </row>
    <row r="63" spans="1:7" ht="15">
      <c r="A63" t="s">
        <v>2012</v>
      </c>
      <c r="C63" s="7">
        <v>184628</v>
      </c>
      <c r="E63" s="7">
        <v>206780</v>
      </c>
      <c r="G63" s="7">
        <v>203207</v>
      </c>
    </row>
  </sheetData>
  <sheetProtection selectLockedCells="1" selectUnlockedCells="1"/>
  <mergeCells count="1">
    <mergeCell ref="C2:G2"/>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2:E46"/>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3:5" ht="15">
      <c r="C2" s="5" t="s">
        <v>533</v>
      </c>
      <c r="D2" s="5"/>
      <c r="E2" s="5"/>
    </row>
    <row r="4" spans="3:5" ht="15">
      <c r="C4" s="9" t="s">
        <v>12</v>
      </c>
      <c r="E4" s="9" t="s">
        <v>13</v>
      </c>
    </row>
    <row r="6" spans="3:5" ht="15">
      <c r="C6" s="9" t="s">
        <v>1288</v>
      </c>
      <c r="E6" s="9" t="s">
        <v>1288</v>
      </c>
    </row>
    <row r="7" ht="15">
      <c r="A7" s="9" t="s">
        <v>1523</v>
      </c>
    </row>
    <row r="8" spans="1:5" ht="15">
      <c r="A8" t="s">
        <v>1327</v>
      </c>
      <c r="C8" s="7">
        <v>355477</v>
      </c>
      <c r="E8" s="7">
        <v>869466</v>
      </c>
    </row>
    <row r="9" spans="1:5" ht="15">
      <c r="A9" t="s">
        <v>2013</v>
      </c>
      <c r="C9" s="7">
        <v>236895</v>
      </c>
      <c r="E9" s="7">
        <v>296128</v>
      </c>
    </row>
    <row r="10" spans="1:5" ht="15">
      <c r="A10" t="s">
        <v>1530</v>
      </c>
      <c r="C10" s="7">
        <v>24516</v>
      </c>
      <c r="E10" s="7">
        <v>23120</v>
      </c>
    </row>
    <row r="11" ht="15">
      <c r="A11" t="s">
        <v>2014</v>
      </c>
    </row>
    <row r="12" spans="1:5" ht="15">
      <c r="A12" t="s">
        <v>2015</v>
      </c>
      <c r="C12" s="7">
        <v>1413715</v>
      </c>
      <c r="E12" s="7">
        <v>581268</v>
      </c>
    </row>
    <row r="13" spans="1:5" ht="15">
      <c r="A13" t="s">
        <v>2016</v>
      </c>
      <c r="C13" s="7">
        <v>574799</v>
      </c>
      <c r="E13" s="7">
        <v>563091</v>
      </c>
    </row>
    <row r="15" spans="1:5" ht="15">
      <c r="A15" t="s">
        <v>1448</v>
      </c>
      <c r="C15" s="7">
        <v>2605402</v>
      </c>
      <c r="E15" s="7">
        <v>2333073</v>
      </c>
    </row>
    <row r="17" spans="1:5" ht="15">
      <c r="A17" t="s">
        <v>193</v>
      </c>
      <c r="C17" s="7">
        <v>8176916</v>
      </c>
      <c r="E17" s="7">
        <v>9373723</v>
      </c>
    </row>
    <row r="18" spans="1:5" ht="15">
      <c r="A18" t="s">
        <v>2017</v>
      </c>
      <c r="C18" s="8">
        <v>-110511</v>
      </c>
      <c r="E18" s="8">
        <v>-130881</v>
      </c>
    </row>
    <row r="19" spans="1:5" ht="15">
      <c r="A19" t="s">
        <v>857</v>
      </c>
      <c r="C19" s="8">
        <v>-170530</v>
      </c>
      <c r="E19" s="8">
        <v>-139866</v>
      </c>
    </row>
    <row r="21" spans="1:5" ht="15">
      <c r="A21" t="s">
        <v>2018</v>
      </c>
      <c r="C21" s="7">
        <v>7895875</v>
      </c>
      <c r="E21" s="7">
        <v>9102976</v>
      </c>
    </row>
    <row r="22" spans="1:5" ht="15">
      <c r="A22" t="s">
        <v>2019</v>
      </c>
      <c r="C22" s="7">
        <v>246506</v>
      </c>
      <c r="E22" s="7">
        <v>258647</v>
      </c>
    </row>
    <row r="23" spans="1:5" ht="15">
      <c r="A23" t="s">
        <v>2020</v>
      </c>
      <c r="C23" s="7">
        <v>789779</v>
      </c>
      <c r="E23" s="7">
        <v>789779</v>
      </c>
    </row>
    <row r="24" spans="1:5" ht="15">
      <c r="A24" t="s">
        <v>2021</v>
      </c>
      <c r="C24" s="7">
        <v>89460</v>
      </c>
      <c r="E24" s="7">
        <v>76475</v>
      </c>
    </row>
    <row r="25" spans="1:5" ht="15">
      <c r="A25" t="s">
        <v>61</v>
      </c>
      <c r="C25" s="7">
        <v>629742</v>
      </c>
      <c r="E25" s="7">
        <v>1276725</v>
      </c>
    </row>
    <row r="27" spans="1:5" ht="15">
      <c r="A27" s="9" t="s">
        <v>2022</v>
      </c>
      <c r="C27" s="7">
        <v>12256764</v>
      </c>
      <c r="E27" s="7">
        <v>13837675</v>
      </c>
    </row>
    <row r="30" ht="15">
      <c r="A30" s="9" t="s">
        <v>2023</v>
      </c>
    </row>
    <row r="31" ht="15">
      <c r="A31" t="s">
        <v>2024</v>
      </c>
    </row>
    <row r="32" spans="1:5" ht="15">
      <c r="A32" t="s">
        <v>2025</v>
      </c>
      <c r="C32" s="7">
        <v>1920212</v>
      </c>
      <c r="E32" s="7">
        <v>2024420</v>
      </c>
    </row>
    <row r="33" spans="1:5" ht="15">
      <c r="A33" t="s">
        <v>1551</v>
      </c>
      <c r="C33" s="7">
        <v>4631098</v>
      </c>
      <c r="E33" s="7">
        <v>5907998</v>
      </c>
    </row>
    <row r="35" spans="1:5" ht="15">
      <c r="A35" s="9" t="s">
        <v>672</v>
      </c>
      <c r="C35" s="7">
        <v>6551310</v>
      </c>
      <c r="E35" s="7">
        <v>7932418</v>
      </c>
    </row>
    <row r="36" spans="1:5" ht="15">
      <c r="A36" t="s">
        <v>2026</v>
      </c>
      <c r="C36" s="7">
        <v>960405</v>
      </c>
      <c r="E36" s="7">
        <v>1365646</v>
      </c>
    </row>
    <row r="37" spans="1:5" ht="15">
      <c r="A37" t="s">
        <v>2027</v>
      </c>
      <c r="C37" s="7">
        <v>448464</v>
      </c>
      <c r="E37" s="7">
        <v>49779</v>
      </c>
    </row>
    <row r="38" spans="1:5" ht="15">
      <c r="A38" t="s">
        <v>1848</v>
      </c>
      <c r="C38" s="7">
        <v>513219</v>
      </c>
      <c r="E38" s="7">
        <v>1162429</v>
      </c>
    </row>
    <row r="39" spans="1:5" ht="15">
      <c r="A39" t="s">
        <v>2028</v>
      </c>
      <c r="C39" s="7">
        <v>1870374</v>
      </c>
      <c r="E39" s="7">
        <v>1427677</v>
      </c>
    </row>
    <row r="41" spans="1:5" ht="15">
      <c r="A41" t="s">
        <v>1448</v>
      </c>
      <c r="C41" s="7">
        <v>3792462</v>
      </c>
      <c r="E41" s="7">
        <v>4005531</v>
      </c>
    </row>
    <row r="42" spans="1:5" ht="15">
      <c r="A42" t="s">
        <v>1585</v>
      </c>
      <c r="C42" s="7">
        <v>1324</v>
      </c>
      <c r="E42" s="7">
        <v>1464</v>
      </c>
    </row>
    <row r="43" spans="1:5" ht="15">
      <c r="A43" t="s">
        <v>2029</v>
      </c>
      <c r="C43" s="7">
        <v>746037</v>
      </c>
      <c r="E43" s="7">
        <v>746037</v>
      </c>
    </row>
    <row r="44" spans="1:5" ht="15">
      <c r="A44" t="s">
        <v>2030</v>
      </c>
      <c r="C44" s="7">
        <v>1165631</v>
      </c>
      <c r="E44" s="7">
        <v>1152225</v>
      </c>
    </row>
    <row r="46" spans="1:5" ht="15">
      <c r="A46" s="9" t="s">
        <v>2031</v>
      </c>
      <c r="C46" s="7">
        <v>12256764</v>
      </c>
      <c r="E46" s="7">
        <v>13837675</v>
      </c>
    </row>
  </sheetData>
  <sheetProtection selectLockedCells="1" selectUnlockedCells="1"/>
  <mergeCells count="1">
    <mergeCell ref="C2:E2"/>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2:E14"/>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3:5" ht="15">
      <c r="C2" s="5" t="s">
        <v>533</v>
      </c>
      <c r="D2" s="5"/>
      <c r="E2" s="5"/>
    </row>
    <row r="3" spans="3:5" ht="15">
      <c r="C3" s="2"/>
      <c r="D3" s="2"/>
      <c r="E3" s="2"/>
    </row>
    <row r="4" spans="3:5" ht="15">
      <c r="C4" s="9" t="s">
        <v>12</v>
      </c>
      <c r="E4" s="9" t="s">
        <v>13</v>
      </c>
    </row>
    <row r="6" spans="3:5" ht="15">
      <c r="C6" s="9" t="s">
        <v>1288</v>
      </c>
      <c r="E6" s="9" t="s">
        <v>1288</v>
      </c>
    </row>
    <row r="7" spans="1:5" ht="15">
      <c r="A7" s="9" t="s">
        <v>2032</v>
      </c>
      <c r="C7" s="7">
        <v>12507481</v>
      </c>
      <c r="E7" s="7">
        <v>13096821</v>
      </c>
    </row>
    <row r="8" ht="15">
      <c r="A8" t="s">
        <v>2033</v>
      </c>
    </row>
    <row r="9" spans="1:5" ht="15">
      <c r="A9" t="s">
        <v>2034</v>
      </c>
      <c r="C9" s="8">
        <v>-441992</v>
      </c>
      <c r="E9" s="8">
        <v>-144391</v>
      </c>
    </row>
    <row r="10" spans="1:5" ht="15">
      <c r="A10" t="s">
        <v>820</v>
      </c>
      <c r="C10" s="8">
        <v>-902317</v>
      </c>
      <c r="E10" s="8">
        <v>-929472</v>
      </c>
    </row>
    <row r="11" spans="1:5" ht="15">
      <c r="A11" t="s">
        <v>2035</v>
      </c>
      <c r="C11" s="7">
        <v>178676</v>
      </c>
      <c r="E11" s="7">
        <v>934032</v>
      </c>
    </row>
    <row r="12" spans="1:5" ht="15">
      <c r="A12" t="s">
        <v>2036</v>
      </c>
      <c r="C12" s="7">
        <v>914916</v>
      </c>
      <c r="E12" s="7">
        <v>880685</v>
      </c>
    </row>
    <row r="14" spans="1:5" ht="15">
      <c r="A14" s="9" t="s">
        <v>2037</v>
      </c>
      <c r="C14" s="7">
        <v>12256764</v>
      </c>
      <c r="E14" s="7">
        <v>13837675</v>
      </c>
    </row>
  </sheetData>
  <sheetProtection selectLockedCells="1" selectUnlockedCells="1"/>
  <mergeCells count="2">
    <mergeCell ref="C2:E2"/>
    <mergeCell ref="C3:E3"/>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ustomHeight="1">
      <c r="A2" s="4" t="s">
        <v>2038</v>
      </c>
      <c r="B2" s="4"/>
      <c r="C2" s="4"/>
      <c r="D2" s="4"/>
      <c r="E2" s="4"/>
      <c r="F2" s="4"/>
    </row>
    <row r="4" spans="3:7" ht="15">
      <c r="C4" s="5" t="s">
        <v>1796</v>
      </c>
      <c r="D4" s="5"/>
      <c r="E4" s="5"/>
      <c r="F4" s="5"/>
      <c r="G4" s="5"/>
    </row>
    <row r="5" spans="3:7" ht="15">
      <c r="C5" s="6"/>
      <c r="D5" s="6"/>
      <c r="E5" s="6"/>
      <c r="F5" s="6"/>
      <c r="G5" s="6"/>
    </row>
    <row r="6" spans="3:7" ht="15">
      <c r="C6" s="9" t="s">
        <v>11</v>
      </c>
      <c r="E6" s="9" t="s">
        <v>12</v>
      </c>
      <c r="G6" s="9" t="s">
        <v>13</v>
      </c>
    </row>
    <row r="8" spans="3:7" ht="15">
      <c r="C8" s="9" t="s">
        <v>1288</v>
      </c>
      <c r="E8" s="9" t="s">
        <v>1288</v>
      </c>
      <c r="G8" s="9" t="s">
        <v>1288</v>
      </c>
    </row>
    <row r="9" spans="1:7" ht="15">
      <c r="A9" t="s">
        <v>2039</v>
      </c>
      <c r="C9" s="7">
        <v>46382</v>
      </c>
      <c r="E9" s="7">
        <v>47578</v>
      </c>
      <c r="G9" s="7">
        <v>49828</v>
      </c>
    </row>
    <row r="10" ht="15">
      <c r="A10" t="s">
        <v>2040</v>
      </c>
    </row>
    <row r="11" spans="1:7" ht="15">
      <c r="A11" s="1" t="s">
        <v>2041</v>
      </c>
      <c r="C11" s="7">
        <v>438</v>
      </c>
      <c r="E11" s="8">
        <v>-25</v>
      </c>
      <c r="G11" s="8">
        <v>-27</v>
      </c>
    </row>
    <row r="12" spans="1:7" ht="15">
      <c r="A12" t="s">
        <v>1949</v>
      </c>
      <c r="C12" s="8">
        <v>-2928</v>
      </c>
      <c r="E12" s="7">
        <v>2810</v>
      </c>
      <c r="G12" s="7">
        <v>625</v>
      </c>
    </row>
    <row r="14" spans="1:7" ht="15">
      <c r="A14" t="s">
        <v>2042</v>
      </c>
      <c r="C14" s="7">
        <v>43892</v>
      </c>
      <c r="E14" s="7">
        <v>50363</v>
      </c>
      <c r="G14" s="7">
        <v>50426</v>
      </c>
    </row>
  </sheetData>
  <sheetProtection selectLockedCells="1" selectUnlockedCells="1"/>
  <mergeCells count="3">
    <mergeCell ref="A2:F2"/>
    <mergeCell ref="C4:G4"/>
    <mergeCell ref="C5:G5"/>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2:E27"/>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3:5" ht="15">
      <c r="C2" s="5" t="s">
        <v>533</v>
      </c>
      <c r="D2" s="5"/>
      <c r="E2" s="5"/>
    </row>
    <row r="3" spans="3:5" ht="15">
      <c r="C3" s="2"/>
      <c r="D3" s="2"/>
      <c r="E3" s="2"/>
    </row>
    <row r="4" spans="1:5" ht="15">
      <c r="A4" s="9" t="s">
        <v>2043</v>
      </c>
      <c r="C4" s="9" t="s">
        <v>12</v>
      </c>
      <c r="E4" s="9" t="s">
        <v>13</v>
      </c>
    </row>
    <row r="6" spans="3:5" ht="15">
      <c r="C6" s="9" t="s">
        <v>1288</v>
      </c>
      <c r="E6" s="9" t="s">
        <v>1288</v>
      </c>
    </row>
    <row r="7" spans="1:5" ht="15">
      <c r="A7" t="s">
        <v>857</v>
      </c>
      <c r="C7" s="7">
        <v>20812</v>
      </c>
      <c r="E7" s="7">
        <v>10146</v>
      </c>
    </row>
    <row r="8" spans="1:5" ht="15">
      <c r="A8" t="s">
        <v>2044</v>
      </c>
      <c r="C8" s="7">
        <v>2650</v>
      </c>
      <c r="E8" s="7">
        <v>2969</v>
      </c>
    </row>
    <row r="9" spans="1:5" ht="15">
      <c r="A9" t="s">
        <v>2045</v>
      </c>
      <c r="C9" s="7">
        <v>1318</v>
      </c>
      <c r="E9" s="7">
        <v>1308</v>
      </c>
    </row>
    <row r="10" spans="1:5" ht="15">
      <c r="A10" t="s">
        <v>1857</v>
      </c>
      <c r="C10" s="7">
        <v>7295</v>
      </c>
      <c r="E10" s="7">
        <v>14165</v>
      </c>
    </row>
    <row r="11" spans="1:5" ht="15">
      <c r="A11" t="s">
        <v>1855</v>
      </c>
      <c r="C11" s="7">
        <v>409</v>
      </c>
      <c r="E11" s="7">
        <v>758</v>
      </c>
    </row>
    <row r="12" spans="1:5" ht="15">
      <c r="A12" t="s">
        <v>2046</v>
      </c>
      <c r="C12" s="7">
        <v>9620</v>
      </c>
      <c r="E12" s="7">
        <v>8449</v>
      </c>
    </row>
    <row r="13" spans="1:5" ht="15">
      <c r="A13" t="s">
        <v>1540</v>
      </c>
      <c r="C13" s="7">
        <v>1377</v>
      </c>
      <c r="E13" s="7">
        <v>1595</v>
      </c>
    </row>
    <row r="14" spans="1:5" ht="15">
      <c r="A14" t="s">
        <v>2047</v>
      </c>
      <c r="C14" s="7">
        <v>3874</v>
      </c>
      <c r="E14" s="8">
        <v>-1538</v>
      </c>
    </row>
    <row r="17" spans="1:5" ht="15">
      <c r="A17" s="9" t="s">
        <v>2048</v>
      </c>
      <c r="C17" s="7">
        <v>47355</v>
      </c>
      <c r="E17" s="7">
        <v>42537</v>
      </c>
    </row>
    <row r="20" spans="1:5" ht="15">
      <c r="A20" t="s">
        <v>2049</v>
      </c>
      <c r="C20" s="7">
        <v>1375</v>
      </c>
      <c r="E20" s="7">
        <v>2574</v>
      </c>
    </row>
    <row r="21" spans="1:5" ht="15">
      <c r="A21" t="s">
        <v>1860</v>
      </c>
      <c r="C21" s="7">
        <v>165</v>
      </c>
      <c r="E21" s="8">
        <v>-21</v>
      </c>
    </row>
    <row r="22" spans="1:5" ht="15">
      <c r="A22" t="s">
        <v>2050</v>
      </c>
      <c r="C22" s="7">
        <v>1613</v>
      </c>
      <c r="E22" s="7">
        <v>1504</v>
      </c>
    </row>
    <row r="23" spans="1:5" ht="15">
      <c r="A23" t="s">
        <v>2047</v>
      </c>
      <c r="C23" s="7">
        <v>476</v>
      </c>
      <c r="E23" s="7">
        <v>1240</v>
      </c>
    </row>
    <row r="25" spans="1:5" ht="15">
      <c r="A25" s="9" t="s">
        <v>2051</v>
      </c>
      <c r="C25" s="7">
        <v>3629</v>
      </c>
      <c r="E25" s="7">
        <v>5297</v>
      </c>
    </row>
    <row r="27" spans="1:5" ht="15">
      <c r="A27" t="s">
        <v>2052</v>
      </c>
      <c r="C27" s="7">
        <v>43726</v>
      </c>
      <c r="E27" s="7">
        <v>37240</v>
      </c>
    </row>
  </sheetData>
  <sheetProtection selectLockedCells="1" selectUnlockedCells="1"/>
  <mergeCells count="2">
    <mergeCell ref="C2:E2"/>
    <mergeCell ref="C3:E3"/>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3:7" ht="15">
      <c r="C2" s="9" t="s">
        <v>11</v>
      </c>
      <c r="E2" s="9" t="s">
        <v>12</v>
      </c>
      <c r="G2" s="9" t="s">
        <v>13</v>
      </c>
    </row>
    <row r="3" spans="3:7" ht="15">
      <c r="C3" s="9" t="s">
        <v>1288</v>
      </c>
      <c r="E3" s="9" t="s">
        <v>1288</v>
      </c>
      <c r="G3" s="9" t="s">
        <v>1288</v>
      </c>
    </row>
    <row r="5" spans="1:7" ht="15">
      <c r="A5" t="s">
        <v>2053</v>
      </c>
      <c r="C5" s="7">
        <v>38555</v>
      </c>
      <c r="E5" s="7">
        <v>43604</v>
      </c>
      <c r="G5" s="7">
        <v>47000</v>
      </c>
    </row>
    <row r="6" ht="15">
      <c r="A6" t="s">
        <v>2054</v>
      </c>
    </row>
    <row r="7" spans="1:7" ht="15">
      <c r="A7" t="s">
        <v>2055</v>
      </c>
      <c r="C7" s="8">
        <v>-399</v>
      </c>
      <c r="E7" s="8">
        <v>-94</v>
      </c>
      <c r="G7" s="8">
        <v>-5885</v>
      </c>
    </row>
    <row r="8" spans="1:7" ht="15">
      <c r="A8" t="s">
        <v>2056</v>
      </c>
      <c r="C8" s="7">
        <v>3354</v>
      </c>
      <c r="E8" s="7">
        <v>4392</v>
      </c>
      <c r="G8" s="7">
        <v>7104</v>
      </c>
    </row>
    <row r="9" spans="1:7" ht="15">
      <c r="A9" t="s">
        <v>2057</v>
      </c>
      <c r="C9" s="7">
        <v>2382</v>
      </c>
      <c r="E9" s="7">
        <v>2461</v>
      </c>
      <c r="G9" s="7">
        <v>2207</v>
      </c>
    </row>
    <row r="11" spans="1:7" ht="15">
      <c r="A11" t="s">
        <v>2058</v>
      </c>
      <c r="C11" s="7">
        <v>43892</v>
      </c>
      <c r="E11" s="7">
        <v>50363</v>
      </c>
      <c r="G11" s="7">
        <v>50426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2:G34"/>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28.7109375" style="0" customWidth="1"/>
    <col min="4" max="4" width="8.7109375" style="0" customWidth="1"/>
    <col min="5" max="5" width="36.7109375" style="0" customWidth="1"/>
    <col min="6" max="6" width="8.7109375" style="0" customWidth="1"/>
    <col min="7" max="7" width="31.7109375" style="0" customWidth="1"/>
    <col min="8" max="16384" width="8.7109375" style="0" customWidth="1"/>
  </cols>
  <sheetData>
    <row r="2" spans="1:6" ht="15" customHeight="1">
      <c r="A2" s="4" t="s">
        <v>2059</v>
      </c>
      <c r="B2" s="4"/>
      <c r="C2" s="4"/>
      <c r="D2" s="4"/>
      <c r="E2" s="4"/>
      <c r="F2" s="4"/>
    </row>
    <row r="4" spans="3:7" ht="15">
      <c r="C4" s="5" t="s">
        <v>1888</v>
      </c>
      <c r="D4" s="5"/>
      <c r="E4" s="5"/>
      <c r="F4" s="5"/>
      <c r="G4" s="5"/>
    </row>
    <row r="5" spans="3:7" ht="15">
      <c r="C5" s="6"/>
      <c r="D5" s="6"/>
      <c r="E5" s="6"/>
      <c r="F5" s="6"/>
      <c r="G5" s="6"/>
    </row>
    <row r="6" spans="3:7" ht="39.75" customHeight="1">
      <c r="C6" s="11" t="s">
        <v>2060</v>
      </c>
      <c r="E6" s="11" t="s">
        <v>2061</v>
      </c>
      <c r="G6" s="11" t="s">
        <v>2062</v>
      </c>
    </row>
    <row r="8" spans="3:7" ht="15">
      <c r="C8" s="9" t="s">
        <v>1288</v>
      </c>
      <c r="E8" s="9" t="s">
        <v>1288</v>
      </c>
      <c r="G8" s="9" t="s">
        <v>1288</v>
      </c>
    </row>
    <row r="9" spans="1:7" ht="15">
      <c r="A9" t="s">
        <v>2063</v>
      </c>
      <c r="C9" s="7">
        <v>6353</v>
      </c>
      <c r="E9" s="8">
        <v>-1081</v>
      </c>
      <c r="G9" s="7">
        <v>5272</v>
      </c>
    </row>
    <row r="10" spans="1:7" ht="15">
      <c r="A10" t="s">
        <v>1691</v>
      </c>
      <c r="C10" s="8">
        <v>-214</v>
      </c>
      <c r="E10" s="7">
        <v>36</v>
      </c>
      <c r="G10" s="8">
        <v>-178</v>
      </c>
    </row>
    <row r="11" ht="15">
      <c r="A11" t="s">
        <v>2064</v>
      </c>
    </row>
    <row r="12" spans="1:7" ht="15">
      <c r="A12" t="s">
        <v>2065</v>
      </c>
      <c r="C12" s="8">
        <v>-32465</v>
      </c>
      <c r="E12" s="7">
        <v>5519</v>
      </c>
      <c r="G12" s="8">
        <v>-26946</v>
      </c>
    </row>
    <row r="13" spans="1:7" ht="15">
      <c r="A13" t="s">
        <v>2066</v>
      </c>
      <c r="C13" s="7">
        <v>4953</v>
      </c>
      <c r="E13" s="8">
        <v>-842</v>
      </c>
      <c r="G13" s="7">
        <v>4111</v>
      </c>
    </row>
    <row r="15" spans="1:7" ht="15">
      <c r="A15" t="s">
        <v>2067</v>
      </c>
      <c r="C15" s="8">
        <v>-27512</v>
      </c>
      <c r="E15" s="7">
        <v>4677</v>
      </c>
      <c r="G15" s="8">
        <v>-22835</v>
      </c>
    </row>
    <row r="17" spans="1:7" ht="15">
      <c r="A17" t="s">
        <v>2068</v>
      </c>
      <c r="C17" s="8">
        <v>-21373</v>
      </c>
      <c r="E17" s="7">
        <v>3632</v>
      </c>
      <c r="G17" s="8">
        <v>-17741</v>
      </c>
    </row>
    <row r="19" spans="3:7" ht="15">
      <c r="C19" s="6"/>
      <c r="D19" s="6"/>
      <c r="E19" s="6"/>
      <c r="F19" s="6"/>
      <c r="G19" s="6"/>
    </row>
    <row r="20" spans="3:7" ht="15">
      <c r="C20" s="6"/>
      <c r="D20" s="6"/>
      <c r="E20" s="6"/>
      <c r="F20" s="6"/>
      <c r="G20" s="6"/>
    </row>
    <row r="21" spans="3:7" ht="15">
      <c r="C21" s="5" t="s">
        <v>1898</v>
      </c>
      <c r="D21" s="5"/>
      <c r="E21" s="5"/>
      <c r="F21" s="5"/>
      <c r="G21" s="5"/>
    </row>
    <row r="22" spans="3:7" ht="15">
      <c r="C22" s="6"/>
      <c r="D22" s="6"/>
      <c r="E22" s="6"/>
      <c r="F22" s="6"/>
      <c r="G22" s="6"/>
    </row>
    <row r="23" spans="3:7" ht="39.75" customHeight="1">
      <c r="C23" s="11" t="s">
        <v>2069</v>
      </c>
      <c r="E23" s="11" t="s">
        <v>2070</v>
      </c>
      <c r="G23" s="11" t="s">
        <v>2071</v>
      </c>
    </row>
    <row r="25" spans="3:7" ht="15">
      <c r="C25" s="9" t="s">
        <v>1288</v>
      </c>
      <c r="E25" s="9" t="s">
        <v>1288</v>
      </c>
      <c r="G25" s="9" t="s">
        <v>1288</v>
      </c>
    </row>
    <row r="26" spans="1:7" ht="15">
      <c r="A26" t="s">
        <v>2063</v>
      </c>
      <c r="C26" s="7">
        <v>5707</v>
      </c>
      <c r="E26" s="8">
        <v>-970</v>
      </c>
      <c r="G26" s="7">
        <v>4737</v>
      </c>
    </row>
    <row r="27" spans="1:7" ht="15">
      <c r="A27" t="s">
        <v>1691</v>
      </c>
      <c r="C27" s="8">
        <v>-138</v>
      </c>
      <c r="E27" s="7">
        <v>23</v>
      </c>
      <c r="G27" s="8">
        <v>-115</v>
      </c>
    </row>
    <row r="28" ht="15">
      <c r="A28" t="s">
        <v>2064</v>
      </c>
    </row>
    <row r="29" spans="1:7" ht="15">
      <c r="A29" t="s">
        <v>2065</v>
      </c>
      <c r="C29" s="8">
        <v>-20567</v>
      </c>
      <c r="E29" s="7">
        <v>3496</v>
      </c>
      <c r="G29" s="8">
        <v>-17071</v>
      </c>
    </row>
    <row r="30" spans="1:7" ht="15">
      <c r="A30" t="s">
        <v>2066</v>
      </c>
      <c r="C30" s="7">
        <v>21351</v>
      </c>
      <c r="E30" s="8">
        <v>-3630</v>
      </c>
      <c r="G30" s="7">
        <v>17721</v>
      </c>
    </row>
    <row r="32" spans="1:7" ht="15">
      <c r="A32" t="s">
        <v>2067</v>
      </c>
      <c r="C32" s="7">
        <v>784</v>
      </c>
      <c r="E32" s="8">
        <v>-134</v>
      </c>
      <c r="G32" s="7">
        <v>650</v>
      </c>
    </row>
    <row r="34" spans="1:7" ht="15">
      <c r="A34" t="s">
        <v>2068</v>
      </c>
      <c r="C34" s="7">
        <v>6353</v>
      </c>
      <c r="E34" s="8">
        <v>-1081</v>
      </c>
      <c r="G34" s="7">
        <v>5272</v>
      </c>
    </row>
  </sheetData>
  <sheetProtection selectLockedCells="1" selectUnlockedCells="1"/>
  <mergeCells count="7">
    <mergeCell ref="A2:F2"/>
    <mergeCell ref="C4:G4"/>
    <mergeCell ref="C5:G5"/>
    <mergeCell ref="C19:G19"/>
    <mergeCell ref="C20:G20"/>
    <mergeCell ref="C21:G21"/>
    <mergeCell ref="C22:G2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5.7109375" style="0" customWidth="1"/>
    <col min="4" max="5" width="8.7109375" style="0" customWidth="1"/>
    <col min="6" max="6" width="5.7109375" style="0" customWidth="1"/>
    <col min="7" max="16384" width="8.7109375" style="0" customWidth="1"/>
  </cols>
  <sheetData>
    <row r="2" spans="1:6" ht="15" customHeight="1">
      <c r="A2" s="4" t="s">
        <v>270</v>
      </c>
      <c r="B2" s="4"/>
      <c r="C2" s="4"/>
      <c r="D2" s="4"/>
      <c r="E2" s="4"/>
      <c r="F2" s="4"/>
    </row>
    <row r="4" spans="1:7" ht="39.75" customHeight="1">
      <c r="A4" s="9" t="s">
        <v>271</v>
      </c>
      <c r="C4" s="4" t="s">
        <v>272</v>
      </c>
      <c r="D4" s="4"/>
      <c r="F4" s="4" t="s">
        <v>273</v>
      </c>
      <c r="G4" s="4"/>
    </row>
    <row r="6" spans="3:7" ht="15">
      <c r="C6" s="5" t="s">
        <v>219</v>
      </c>
      <c r="D6" s="5"/>
      <c r="F6" s="5" t="s">
        <v>219</v>
      </c>
      <c r="G6" s="5"/>
    </row>
    <row r="7" spans="1:6" ht="15">
      <c r="A7" t="s">
        <v>251</v>
      </c>
      <c r="C7" t="s">
        <v>118</v>
      </c>
      <c r="F7" t="s">
        <v>274</v>
      </c>
    </row>
    <row r="8" spans="1:6" ht="15">
      <c r="A8" t="s">
        <v>254</v>
      </c>
      <c r="C8" t="s">
        <v>275</v>
      </c>
      <c r="F8" t="s">
        <v>276</v>
      </c>
    </row>
    <row r="9" spans="1:6" ht="15">
      <c r="A9" t="s">
        <v>255</v>
      </c>
      <c r="C9" t="s">
        <v>277</v>
      </c>
      <c r="F9" t="s">
        <v>278</v>
      </c>
    </row>
    <row r="10" spans="1:6" ht="15">
      <c r="A10" t="s">
        <v>256</v>
      </c>
      <c r="C10" t="s">
        <v>279</v>
      </c>
      <c r="F10" t="s">
        <v>280</v>
      </c>
    </row>
    <row r="11" spans="1:6" ht="15">
      <c r="A11" t="s">
        <v>257</v>
      </c>
      <c r="C11" t="s">
        <v>281</v>
      </c>
      <c r="F11" t="s">
        <v>282</v>
      </c>
    </row>
    <row r="12" spans="1:3" ht="15">
      <c r="A12" t="s">
        <v>258</v>
      </c>
      <c r="C12" t="s">
        <v>283</v>
      </c>
    </row>
    <row r="13" spans="1:6" ht="15">
      <c r="A13" t="s">
        <v>284</v>
      </c>
      <c r="C13" t="s">
        <v>285</v>
      </c>
      <c r="F13" t="s">
        <v>286</v>
      </c>
    </row>
  </sheetData>
  <sheetProtection selectLockedCells="1" selectUnlockedCells="1"/>
  <mergeCells count="5">
    <mergeCell ref="A2:F2"/>
    <mergeCell ref="C4:D4"/>
    <mergeCell ref="F4:G4"/>
    <mergeCell ref="C6:D6"/>
    <mergeCell ref="F6:G6"/>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28.7109375" style="0" customWidth="1"/>
    <col min="4" max="4" width="8.7109375" style="0" customWidth="1"/>
    <col min="5" max="5" width="46.7109375" style="0" customWidth="1"/>
    <col min="6" max="6" width="8.7109375" style="0" customWidth="1"/>
    <col min="7" max="7" width="28.7109375" style="0" customWidth="1"/>
    <col min="8" max="16384" width="8.7109375" style="0" customWidth="1"/>
  </cols>
  <sheetData>
    <row r="2" spans="3:7" ht="15" customHeight="1">
      <c r="C2" s="4" t="s">
        <v>2072</v>
      </c>
      <c r="D2" s="4"/>
      <c r="E2" s="4"/>
      <c r="F2" s="4"/>
      <c r="G2" s="4"/>
    </row>
    <row r="3" spans="3:7" ht="15">
      <c r="C3" s="6"/>
      <c r="D3" s="6"/>
      <c r="E3" s="6"/>
      <c r="F3" s="6"/>
      <c r="G3" s="6"/>
    </row>
    <row r="4" spans="3:7" ht="39.75" customHeight="1">
      <c r="C4" s="11" t="s">
        <v>2069</v>
      </c>
      <c r="E4" s="11" t="s">
        <v>2073</v>
      </c>
      <c r="G4" s="11" t="s">
        <v>2071</v>
      </c>
    </row>
    <row r="6" spans="3:7" ht="15">
      <c r="C6" s="9" t="s">
        <v>1288</v>
      </c>
      <c r="E6" s="9" t="s">
        <v>1288</v>
      </c>
      <c r="G6" s="9" t="s">
        <v>1288</v>
      </c>
    </row>
    <row r="7" spans="1:7" ht="15">
      <c r="A7" t="s">
        <v>2063</v>
      </c>
      <c r="C7" s="7">
        <v>12027</v>
      </c>
      <c r="E7" s="8">
        <v>-1985</v>
      </c>
      <c r="G7" s="7">
        <v>10042</v>
      </c>
    </row>
    <row r="8" spans="1:7" ht="15">
      <c r="A8" t="s">
        <v>1691</v>
      </c>
      <c r="C8" s="8">
        <v>-114</v>
      </c>
      <c r="E8" s="8">
        <v>-41</v>
      </c>
      <c r="G8" s="8">
        <v>-155</v>
      </c>
    </row>
    <row r="9" ht="15">
      <c r="A9" t="s">
        <v>2064</v>
      </c>
    </row>
    <row r="10" spans="1:7" ht="15">
      <c r="A10" t="s">
        <v>2065</v>
      </c>
      <c r="C10" s="8">
        <v>-11822</v>
      </c>
      <c r="E10" s="7">
        <v>2010</v>
      </c>
      <c r="G10" s="8">
        <v>-9812</v>
      </c>
    </row>
    <row r="11" spans="1:7" ht="15">
      <c r="A11" t="s">
        <v>2066</v>
      </c>
      <c r="C11" s="7">
        <v>5616</v>
      </c>
      <c r="E11" s="8">
        <v>-954</v>
      </c>
      <c r="G11" s="7">
        <v>4662</v>
      </c>
    </row>
    <row r="13" spans="1:7" ht="15">
      <c r="A13" t="s">
        <v>2067</v>
      </c>
      <c r="C13" s="8">
        <v>-6206</v>
      </c>
      <c r="E13" s="7">
        <v>1056</v>
      </c>
      <c r="G13" s="8">
        <v>-5150</v>
      </c>
    </row>
    <row r="15" spans="1:7" ht="15">
      <c r="A15" t="s">
        <v>2068</v>
      </c>
      <c r="C15" s="7">
        <v>5707</v>
      </c>
      <c r="E15" s="8">
        <v>-970</v>
      </c>
      <c r="G15" s="7">
        <v>4737</v>
      </c>
    </row>
  </sheetData>
  <sheetProtection selectLockedCells="1" selectUnlockedCells="1"/>
  <mergeCells count="2">
    <mergeCell ref="C2:G2"/>
    <mergeCell ref="C3:G3"/>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2:K34"/>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24.7109375" style="0" customWidth="1"/>
    <col min="6" max="6" width="8.7109375" style="0" customWidth="1"/>
    <col min="7" max="7" width="28.7109375" style="0" customWidth="1"/>
    <col min="8" max="8" width="8.7109375" style="0" customWidth="1"/>
    <col min="9" max="9" width="28.7109375" style="0" customWidth="1"/>
    <col min="10" max="10" width="8.7109375" style="0" customWidth="1"/>
    <col min="11" max="11" width="27.7109375" style="0" customWidth="1"/>
    <col min="12" max="16384" width="8.7109375" style="0" customWidth="1"/>
  </cols>
  <sheetData>
    <row r="2" spans="1:6" ht="15" customHeight="1">
      <c r="A2" s="4" t="s">
        <v>190</v>
      </c>
      <c r="B2" s="4"/>
      <c r="C2" s="4"/>
      <c r="D2" s="4"/>
      <c r="E2" s="4"/>
      <c r="F2" s="4"/>
    </row>
    <row r="4" spans="3:11" ht="15" customHeight="1">
      <c r="C4" s="4" t="s">
        <v>2074</v>
      </c>
      <c r="D4" s="4"/>
      <c r="E4" s="4"/>
      <c r="F4" s="4"/>
      <c r="G4" s="4"/>
      <c r="H4" s="4"/>
      <c r="I4" s="4"/>
      <c r="J4" s="4"/>
      <c r="K4" s="4"/>
    </row>
    <row r="6" spans="1:11" ht="39.75" customHeight="1">
      <c r="A6" s="9" t="s">
        <v>192</v>
      </c>
      <c r="C6" s="9" t="s">
        <v>193</v>
      </c>
      <c r="E6" s="11" t="s">
        <v>2075</v>
      </c>
      <c r="G6" s="11" t="s">
        <v>2076</v>
      </c>
      <c r="I6" s="11" t="s">
        <v>2077</v>
      </c>
      <c r="K6" s="11" t="s">
        <v>2078</v>
      </c>
    </row>
    <row r="8" spans="3:11" ht="15">
      <c r="C8" s="5" t="s">
        <v>198</v>
      </c>
      <c r="D8" s="5"/>
      <c r="E8" s="5"/>
      <c r="F8" s="5"/>
      <c r="G8" s="5"/>
      <c r="H8" s="5"/>
      <c r="I8" s="5"/>
      <c r="J8" s="5"/>
      <c r="K8" s="5"/>
    </row>
    <row r="10" spans="1:11" ht="15">
      <c r="A10" t="s">
        <v>199</v>
      </c>
      <c r="C10" s="7">
        <v>491424</v>
      </c>
      <c r="E10" s="7">
        <v>82063</v>
      </c>
      <c r="G10" s="7">
        <v>15900</v>
      </c>
      <c r="I10" s="8">
        <v>-26271</v>
      </c>
      <c r="K10" s="7">
        <v>71692</v>
      </c>
    </row>
    <row r="11" spans="1:11" ht="15">
      <c r="A11" t="s">
        <v>200</v>
      </c>
      <c r="C11" s="7">
        <v>3715575</v>
      </c>
      <c r="E11" s="7">
        <v>189584</v>
      </c>
      <c r="G11" s="7">
        <v>58567</v>
      </c>
      <c r="I11" s="8">
        <v>-24928</v>
      </c>
      <c r="K11" s="7">
        <v>223223</v>
      </c>
    </row>
    <row r="12" spans="1:11" ht="15">
      <c r="A12" t="s">
        <v>201</v>
      </c>
      <c r="C12" s="7">
        <v>494</v>
      </c>
      <c r="E12" s="7">
        <v>158</v>
      </c>
      <c r="G12" t="s">
        <v>41</v>
      </c>
      <c r="I12" s="7">
        <v>29</v>
      </c>
      <c r="K12" s="7">
        <v>187</v>
      </c>
    </row>
    <row r="14" spans="1:11" ht="15">
      <c r="A14" s="9" t="s">
        <v>202</v>
      </c>
      <c r="C14" s="7">
        <v>4207493</v>
      </c>
      <c r="E14" s="7">
        <v>271805</v>
      </c>
      <c r="G14" s="7">
        <v>74467</v>
      </c>
      <c r="I14" s="8">
        <v>-51170</v>
      </c>
      <c r="K14" s="7">
        <v>295102</v>
      </c>
    </row>
    <row r="15" spans="1:11" ht="15">
      <c r="A15" t="s">
        <v>203</v>
      </c>
      <c r="C15" s="7">
        <v>1462521</v>
      </c>
      <c r="E15" s="7">
        <v>91427</v>
      </c>
      <c r="G15" s="7">
        <v>18736</v>
      </c>
      <c r="I15" s="8">
        <v>-15411</v>
      </c>
      <c r="K15" s="7">
        <v>94752</v>
      </c>
    </row>
    <row r="17" spans="1:11" ht="15">
      <c r="A17" s="9" t="s">
        <v>204</v>
      </c>
      <c r="C17" s="7">
        <v>5670014</v>
      </c>
      <c r="E17" s="7">
        <v>363232</v>
      </c>
      <c r="G17" s="7">
        <v>93203</v>
      </c>
      <c r="I17" s="8">
        <v>-66581</v>
      </c>
      <c r="K17" s="7">
        <v>389854</v>
      </c>
    </row>
    <row r="19" spans="1:11" ht="15">
      <c r="A19" s="9" t="s">
        <v>205</v>
      </c>
      <c r="C19" s="7">
        <v>193190</v>
      </c>
      <c r="E19" s="7">
        <v>6482</v>
      </c>
      <c r="G19" s="7">
        <v>1633</v>
      </c>
      <c r="I19" s="8">
        <v>-16</v>
      </c>
      <c r="K19" s="7">
        <v>8099</v>
      </c>
    </row>
    <row r="21" spans="1:11" ht="15">
      <c r="A21" t="s">
        <v>206</v>
      </c>
      <c r="C21" s="7">
        <v>805091</v>
      </c>
      <c r="E21" s="7">
        <v>24537</v>
      </c>
      <c r="G21" s="7">
        <v>4176</v>
      </c>
      <c r="I21" s="8">
        <v>-1750</v>
      </c>
      <c r="K21" s="7">
        <v>26963</v>
      </c>
    </row>
    <row r="22" spans="1:11" ht="15">
      <c r="A22" t="s">
        <v>207</v>
      </c>
      <c r="C22" s="7">
        <v>499422</v>
      </c>
      <c r="E22" s="7">
        <v>8342</v>
      </c>
      <c r="G22" s="7">
        <v>1068</v>
      </c>
      <c r="I22" s="8">
        <v>-697</v>
      </c>
      <c r="K22" s="7">
        <v>8713</v>
      </c>
    </row>
    <row r="23" spans="1:11" ht="15">
      <c r="A23" t="s">
        <v>208</v>
      </c>
      <c r="C23" s="7">
        <v>994439</v>
      </c>
      <c r="E23" s="7">
        <v>18425</v>
      </c>
      <c r="G23" s="7">
        <v>3187</v>
      </c>
      <c r="I23" s="7">
        <v>3397</v>
      </c>
      <c r="K23" s="7">
        <v>25009</v>
      </c>
    </row>
    <row r="24" spans="1:11" ht="15">
      <c r="A24" t="s">
        <v>201</v>
      </c>
      <c r="C24" s="7">
        <v>2371</v>
      </c>
      <c r="E24" s="7">
        <v>758</v>
      </c>
      <c r="G24" t="s">
        <v>41</v>
      </c>
      <c r="I24" s="7">
        <v>140</v>
      </c>
      <c r="K24" s="7">
        <v>898</v>
      </c>
    </row>
    <row r="26" spans="1:11" ht="15">
      <c r="A26" s="9" t="s">
        <v>210</v>
      </c>
      <c r="C26" s="7">
        <v>2301323</v>
      </c>
      <c r="E26" s="7">
        <v>52062</v>
      </c>
      <c r="G26" s="7">
        <v>8431</v>
      </c>
      <c r="I26" s="7">
        <v>1090</v>
      </c>
      <c r="K26" s="7">
        <v>61583</v>
      </c>
    </row>
    <row r="28" spans="1:11" ht="15">
      <c r="A28" s="9" t="s">
        <v>211</v>
      </c>
      <c r="C28" s="7">
        <v>1777361</v>
      </c>
      <c r="E28" s="7">
        <v>26438</v>
      </c>
      <c r="G28" s="7">
        <v>7476</v>
      </c>
      <c r="I28" s="7">
        <v>1919</v>
      </c>
      <c r="K28" s="7">
        <v>35833</v>
      </c>
    </row>
    <row r="30" spans="1:11" ht="15">
      <c r="A30" s="9" t="s">
        <v>2079</v>
      </c>
      <c r="C30" t="s">
        <v>41</v>
      </c>
      <c r="E30" s="7">
        <v>75399</v>
      </c>
      <c r="G30" t="s">
        <v>41</v>
      </c>
      <c r="I30" t="s">
        <v>41</v>
      </c>
      <c r="K30" s="7">
        <v>75399</v>
      </c>
    </row>
    <row r="32" spans="1:11" ht="15">
      <c r="A32" s="9" t="s">
        <v>2080</v>
      </c>
      <c r="C32" s="7">
        <v>202385</v>
      </c>
      <c r="E32" s="7">
        <v>24950</v>
      </c>
      <c r="G32" s="7">
        <v>27623</v>
      </c>
      <c r="I32" s="7">
        <v>56</v>
      </c>
      <c r="K32" s="7">
        <v>52629</v>
      </c>
    </row>
    <row r="34" spans="1:11" ht="15">
      <c r="A34" t="s">
        <v>214</v>
      </c>
      <c r="C34" s="7">
        <v>10144273</v>
      </c>
      <c r="E34" s="7">
        <v>548563</v>
      </c>
      <c r="G34" s="7">
        <v>138366</v>
      </c>
      <c r="I34" s="8">
        <v>-63532</v>
      </c>
      <c r="K34" s="7">
        <v>623397</v>
      </c>
    </row>
  </sheetData>
  <sheetProtection selectLockedCells="1" selectUnlockedCells="1"/>
  <mergeCells count="3">
    <mergeCell ref="A2:F2"/>
    <mergeCell ref="C4:K4"/>
    <mergeCell ref="C8:K8"/>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7109375" style="0" customWidth="1"/>
    <col min="4" max="16384" width="8.7109375" style="0" customWidth="1"/>
  </cols>
  <sheetData>
    <row r="2" spans="1:3" ht="15">
      <c r="A2" t="s">
        <v>2081</v>
      </c>
      <c r="C2" s="8">
        <v>-15198</v>
      </c>
    </row>
    <row r="3" spans="1:3" ht="15">
      <c r="A3" t="s">
        <v>384</v>
      </c>
      <c r="C3" s="8">
        <v>-21468</v>
      </c>
    </row>
    <row r="4" spans="1:3" ht="15">
      <c r="A4" t="s">
        <v>28</v>
      </c>
      <c r="C4" s="8">
        <v>-279053</v>
      </c>
    </row>
    <row r="5" ht="15">
      <c r="A5" t="s">
        <v>2082</v>
      </c>
    </row>
    <row r="6" spans="1:3" ht="15">
      <c r="A6" t="s">
        <v>30</v>
      </c>
      <c r="C6" s="8">
        <v>-18140</v>
      </c>
    </row>
    <row r="8" ht="15">
      <c r="A8" t="s">
        <v>2083</v>
      </c>
    </row>
    <row r="9" spans="1:3" ht="15">
      <c r="A9" t="s">
        <v>2084</v>
      </c>
      <c r="C9" s="7">
        <v>289538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2:L42"/>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7109375" style="0" customWidth="1"/>
    <col min="4" max="4" width="8.7109375" style="0" customWidth="1"/>
    <col min="5" max="5" width="24.7109375" style="0" customWidth="1"/>
    <col min="6" max="6" width="8.7109375" style="0" customWidth="1"/>
    <col min="7" max="7" width="26.7109375" style="0" customWidth="1"/>
    <col min="8" max="8" width="8.7109375" style="0" customWidth="1"/>
    <col min="9" max="9" width="28.7109375" style="0" customWidth="1"/>
    <col min="10" max="11" width="8.7109375" style="0" customWidth="1"/>
    <col min="12" max="12" width="26.7109375" style="0" customWidth="1"/>
    <col min="13" max="16384" width="8.7109375" style="0" customWidth="1"/>
  </cols>
  <sheetData>
    <row r="2" spans="3:12" ht="15" customHeight="1">
      <c r="C2" s="4" t="s">
        <v>2085</v>
      </c>
      <c r="D2" s="4"/>
      <c r="E2" s="4"/>
      <c r="F2" s="4"/>
      <c r="G2" s="4"/>
      <c r="H2" s="4"/>
      <c r="I2" s="4"/>
      <c r="J2" s="4"/>
      <c r="K2" s="4"/>
      <c r="L2" s="4"/>
    </row>
    <row r="4" spans="1:12" ht="39.75" customHeight="1">
      <c r="A4" s="9" t="s">
        <v>192</v>
      </c>
      <c r="C4" s="9" t="s">
        <v>193</v>
      </c>
      <c r="E4" s="11" t="s">
        <v>2086</v>
      </c>
      <c r="G4" s="11" t="s">
        <v>2087</v>
      </c>
      <c r="I4" s="11" t="s">
        <v>2088</v>
      </c>
      <c r="L4" s="11" t="s">
        <v>2089</v>
      </c>
    </row>
    <row r="6" spans="3:12" ht="15" customHeight="1">
      <c r="C6" s="4" t="s">
        <v>2090</v>
      </c>
      <c r="D6" s="4"/>
      <c r="E6" s="4"/>
      <c r="F6" s="4"/>
      <c r="G6" s="4"/>
      <c r="H6" s="4"/>
      <c r="I6" s="4"/>
      <c r="J6" s="4"/>
      <c r="K6" s="4"/>
      <c r="L6" s="4"/>
    </row>
    <row r="7" spans="1:12" ht="15">
      <c r="A7" t="s">
        <v>199</v>
      </c>
      <c r="C7" s="7">
        <v>410999</v>
      </c>
      <c r="E7" s="7">
        <v>71450</v>
      </c>
      <c r="G7" s="7">
        <v>13349</v>
      </c>
      <c r="I7" s="8">
        <v>-24121</v>
      </c>
      <c r="L7" s="7">
        <v>60678</v>
      </c>
    </row>
    <row r="8" spans="1:12" ht="15">
      <c r="A8" t="s">
        <v>200</v>
      </c>
      <c r="C8" s="7">
        <v>3084502</v>
      </c>
      <c r="E8" s="7">
        <v>158796</v>
      </c>
      <c r="G8" s="7">
        <v>51840</v>
      </c>
      <c r="I8" s="8">
        <v>-47909</v>
      </c>
      <c r="L8" s="7">
        <v>162727</v>
      </c>
    </row>
    <row r="9" spans="1:12" ht="15">
      <c r="A9" t="s">
        <v>201</v>
      </c>
      <c r="C9" s="7">
        <v>2024</v>
      </c>
      <c r="E9" s="7">
        <v>205</v>
      </c>
      <c r="G9" t="s">
        <v>41</v>
      </c>
      <c r="I9" s="8">
        <v>-7</v>
      </c>
      <c r="L9" s="7">
        <v>198</v>
      </c>
    </row>
    <row r="11" spans="1:12" ht="15">
      <c r="A11" s="9" t="s">
        <v>202</v>
      </c>
      <c r="C11" s="7">
        <v>3497525</v>
      </c>
      <c r="E11" s="7">
        <v>230451</v>
      </c>
      <c r="G11" s="7">
        <v>65189</v>
      </c>
      <c r="I11" s="8">
        <v>-72037</v>
      </c>
      <c r="L11" s="7">
        <v>223603</v>
      </c>
    </row>
    <row r="12" spans="1:12" ht="15">
      <c r="A12" t="s">
        <v>203</v>
      </c>
      <c r="C12" s="7">
        <v>1151928</v>
      </c>
      <c r="E12" s="7">
        <v>70339</v>
      </c>
      <c r="G12" s="7">
        <v>14195</v>
      </c>
      <c r="I12" s="8">
        <v>-16284</v>
      </c>
      <c r="L12" s="7">
        <v>68250</v>
      </c>
    </row>
    <row r="14" spans="1:12" ht="15">
      <c r="A14" s="9" t="s">
        <v>204</v>
      </c>
      <c r="C14" s="7">
        <v>4649453</v>
      </c>
      <c r="E14" s="7">
        <v>300790</v>
      </c>
      <c r="G14" s="7">
        <v>79384</v>
      </c>
      <c r="I14" s="8">
        <v>-88321</v>
      </c>
      <c r="L14" s="7">
        <v>291853</v>
      </c>
    </row>
    <row r="16" spans="1:12" ht="15">
      <c r="A16" s="9" t="s">
        <v>205</v>
      </c>
      <c r="C16" s="7">
        <v>160380</v>
      </c>
      <c r="E16" s="7">
        <v>5405</v>
      </c>
      <c r="G16" s="7">
        <v>1537</v>
      </c>
      <c r="I16" s="8">
        <v>-551</v>
      </c>
      <c r="L16" s="7">
        <v>6391</v>
      </c>
    </row>
    <row r="18" spans="1:12" ht="15">
      <c r="A18" t="s">
        <v>206</v>
      </c>
      <c r="C18" s="7">
        <v>696777</v>
      </c>
      <c r="E18" s="7">
        <v>21622</v>
      </c>
      <c r="G18" s="7">
        <v>3397</v>
      </c>
      <c r="I18" s="8">
        <v>-3932</v>
      </c>
      <c r="L18" s="7">
        <v>21087</v>
      </c>
    </row>
    <row r="19" spans="1:12" ht="15">
      <c r="A19" t="s">
        <v>207</v>
      </c>
      <c r="C19" s="7">
        <v>465803</v>
      </c>
      <c r="E19" s="7">
        <v>9308</v>
      </c>
      <c r="G19" s="7">
        <v>732</v>
      </c>
      <c r="I19" s="8">
        <v>-2197</v>
      </c>
      <c r="L19" s="7">
        <v>7843</v>
      </c>
    </row>
    <row r="20" spans="1:12" ht="15">
      <c r="A20" t="s">
        <v>208</v>
      </c>
      <c r="C20" s="7">
        <v>897913</v>
      </c>
      <c r="E20" s="7">
        <v>17708</v>
      </c>
      <c r="G20" s="7">
        <v>4236</v>
      </c>
      <c r="I20" s="7">
        <v>14147</v>
      </c>
      <c r="L20" s="7">
        <v>36091</v>
      </c>
    </row>
    <row r="21" spans="1:12" ht="15">
      <c r="A21" t="s">
        <v>201</v>
      </c>
      <c r="C21" s="7">
        <v>9713</v>
      </c>
      <c r="E21" s="7">
        <v>980</v>
      </c>
      <c r="G21" t="s">
        <v>41</v>
      </c>
      <c r="I21" s="8">
        <v>-31</v>
      </c>
      <c r="L21" s="7">
        <v>949</v>
      </c>
    </row>
    <row r="23" spans="1:12" ht="15">
      <c r="A23" s="9" t="s">
        <v>210</v>
      </c>
      <c r="C23" s="7">
        <v>2070206</v>
      </c>
      <c r="E23" s="7">
        <v>49618</v>
      </c>
      <c r="G23" s="7">
        <v>8365</v>
      </c>
      <c r="I23" s="7">
        <v>7987</v>
      </c>
      <c r="L23" s="7">
        <v>65970</v>
      </c>
    </row>
    <row r="25" spans="1:12" ht="15">
      <c r="A25" s="9" t="s">
        <v>211</v>
      </c>
      <c r="C25" s="7">
        <v>1915824</v>
      </c>
      <c r="E25" s="7">
        <v>24761</v>
      </c>
      <c r="G25" s="7">
        <v>6732</v>
      </c>
      <c r="I25" s="7">
        <v>3218</v>
      </c>
      <c r="L25" s="7">
        <v>34711</v>
      </c>
    </row>
    <row r="27" spans="1:12" ht="15">
      <c r="A27" s="9" t="s">
        <v>212</v>
      </c>
      <c r="C27" t="s">
        <v>41</v>
      </c>
      <c r="E27" s="7">
        <v>69589</v>
      </c>
      <c r="G27" s="7">
        <v>3590</v>
      </c>
      <c r="I27" t="s">
        <v>41</v>
      </c>
      <c r="L27" s="7">
        <v>73179</v>
      </c>
    </row>
    <row r="29" spans="1:12" ht="15">
      <c r="A29" s="9" t="s">
        <v>213</v>
      </c>
      <c r="C29" s="7">
        <v>135808</v>
      </c>
      <c r="E29" s="7">
        <v>43041</v>
      </c>
      <c r="G29" s="7">
        <v>26405</v>
      </c>
      <c r="I29" s="8">
        <v>-6010</v>
      </c>
      <c r="L29" s="7">
        <v>63436</v>
      </c>
    </row>
    <row r="31" spans="1:12" ht="15">
      <c r="A31" t="s">
        <v>214</v>
      </c>
      <c r="C31" s="7">
        <v>8931671</v>
      </c>
      <c r="E31" s="7">
        <v>493204</v>
      </c>
      <c r="G31" s="7">
        <v>126013</v>
      </c>
      <c r="I31" s="8">
        <v>-83677</v>
      </c>
      <c r="L31" s="7">
        <v>535540</v>
      </c>
    </row>
    <row r="34" spans="1:12" ht="15">
      <c r="A34" t="s">
        <v>2081</v>
      </c>
      <c r="L34" s="7">
        <v>12641</v>
      </c>
    </row>
    <row r="35" ht="15">
      <c r="A35" t="s">
        <v>2091</v>
      </c>
    </row>
    <row r="36" spans="1:12" ht="15">
      <c r="A36" t="s">
        <v>2092</v>
      </c>
      <c r="L36" s="8">
        <v>-4206</v>
      </c>
    </row>
    <row r="37" spans="1:12" ht="15">
      <c r="A37" t="s">
        <v>28</v>
      </c>
      <c r="L37" s="8">
        <v>-277989</v>
      </c>
    </row>
    <row r="38" ht="15">
      <c r="A38" t="s">
        <v>2082</v>
      </c>
    </row>
    <row r="39" spans="1:12" ht="15">
      <c r="A39" t="s">
        <v>30</v>
      </c>
      <c r="L39" s="8">
        <v>-12417</v>
      </c>
    </row>
    <row r="41" ht="15">
      <c r="A41" t="s">
        <v>2083</v>
      </c>
    </row>
    <row r="42" spans="1:12" ht="15">
      <c r="A42" t="s">
        <v>2084</v>
      </c>
      <c r="L42" s="7">
        <v>253569</v>
      </c>
    </row>
  </sheetData>
  <sheetProtection selectLockedCells="1" selectUnlockedCells="1"/>
  <mergeCells count="2">
    <mergeCell ref="C2:L2"/>
    <mergeCell ref="C6:L6"/>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4.7109375" style="0" customWidth="1"/>
    <col min="4" max="4" width="8.7109375" style="0" customWidth="1"/>
    <col min="5" max="5" width="29.7109375" style="0" customWidth="1"/>
    <col min="6" max="6" width="8.7109375" style="0" customWidth="1"/>
    <col min="7" max="7" width="28.7109375" style="0" customWidth="1"/>
    <col min="8" max="9" width="8.7109375" style="0" customWidth="1"/>
    <col min="10" max="10" width="27.7109375" style="0" customWidth="1"/>
    <col min="11" max="16384" width="8.7109375" style="0" customWidth="1"/>
  </cols>
  <sheetData>
    <row r="2" spans="3:10" ht="15">
      <c r="C2" s="5" t="s">
        <v>2093</v>
      </c>
      <c r="D2" s="5"/>
      <c r="E2" s="5"/>
      <c r="F2" s="5"/>
      <c r="G2" s="5"/>
      <c r="H2" s="5"/>
      <c r="I2" s="5"/>
      <c r="J2" s="5"/>
    </row>
    <row r="3" spans="3:10" ht="15">
      <c r="C3" s="6"/>
      <c r="D3" s="6"/>
      <c r="E3" s="6"/>
      <c r="F3" s="6"/>
      <c r="G3" s="6"/>
      <c r="H3" s="6"/>
      <c r="I3" s="6"/>
      <c r="J3" s="6"/>
    </row>
    <row r="4" spans="1:11" ht="39.75" customHeight="1">
      <c r="A4" s="9" t="s">
        <v>192</v>
      </c>
      <c r="C4" s="11" t="s">
        <v>2094</v>
      </c>
      <c r="E4" s="11" t="s">
        <v>2095</v>
      </c>
      <c r="G4" s="11" t="s">
        <v>2088</v>
      </c>
      <c r="J4" s="11" t="s">
        <v>2078</v>
      </c>
      <c r="K4" s="9"/>
    </row>
    <row r="6" spans="1:10" ht="15">
      <c r="A6" t="s">
        <v>1268</v>
      </c>
      <c r="C6" s="7">
        <v>345078</v>
      </c>
      <c r="E6" s="7">
        <v>82942</v>
      </c>
      <c r="G6" s="8">
        <v>-81700</v>
      </c>
      <c r="J6" s="7">
        <v>346320</v>
      </c>
    </row>
    <row r="7" spans="1:10" ht="15">
      <c r="A7" t="s">
        <v>2096</v>
      </c>
      <c r="C7" s="7">
        <v>52593</v>
      </c>
      <c r="E7" s="7">
        <v>13052</v>
      </c>
      <c r="G7" s="7">
        <v>4100</v>
      </c>
      <c r="J7" s="7">
        <v>69745</v>
      </c>
    </row>
    <row r="8" spans="1:10" ht="15">
      <c r="A8" t="s">
        <v>2097</v>
      </c>
      <c r="C8" s="7">
        <v>95533</v>
      </c>
      <c r="E8" s="7">
        <v>30019</v>
      </c>
      <c r="G8" s="8">
        <v>-6077</v>
      </c>
      <c r="J8" s="7">
        <v>119475</v>
      </c>
    </row>
    <row r="10" spans="1:10" ht="15">
      <c r="A10" t="s">
        <v>214</v>
      </c>
      <c r="C10" s="7">
        <v>493204</v>
      </c>
      <c r="E10" s="7">
        <v>126013</v>
      </c>
      <c r="G10" s="8">
        <v>-83677</v>
      </c>
      <c r="J10" s="7">
        <v>535540</v>
      </c>
    </row>
  </sheetData>
  <sheetProtection selectLockedCells="1" selectUnlockedCells="1"/>
  <mergeCells count="2">
    <mergeCell ref="C2:J2"/>
    <mergeCell ref="C3:J3"/>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8.7109375" style="0" customWidth="1"/>
    <col min="4" max="4" width="8.7109375" style="0" customWidth="1"/>
    <col min="5" max="5" width="37.7109375" style="0" customWidth="1"/>
    <col min="6" max="6" width="8.7109375" style="0" customWidth="1"/>
    <col min="7" max="7" width="32.7109375" style="0" customWidth="1"/>
    <col min="8" max="9" width="8.7109375" style="0" customWidth="1"/>
    <col min="10" max="10" width="31.7109375" style="0" customWidth="1"/>
    <col min="11" max="16384" width="8.7109375" style="0" customWidth="1"/>
  </cols>
  <sheetData>
    <row r="2" spans="3:10" ht="15" customHeight="1">
      <c r="C2" s="4" t="s">
        <v>2098</v>
      </c>
      <c r="D2" s="4"/>
      <c r="E2" s="4"/>
      <c r="F2" s="4"/>
      <c r="G2" s="4"/>
      <c r="H2" s="4"/>
      <c r="I2" s="4"/>
      <c r="J2" s="4"/>
    </row>
    <row r="3" spans="3:10" ht="15">
      <c r="C3" s="6"/>
      <c r="D3" s="6"/>
      <c r="E3" s="6"/>
      <c r="F3" s="6"/>
      <c r="G3" s="6"/>
      <c r="H3" s="6"/>
      <c r="I3" s="6"/>
      <c r="J3" s="6"/>
    </row>
    <row r="4" spans="1:11" ht="39.75" customHeight="1">
      <c r="A4" s="9" t="s">
        <v>192</v>
      </c>
      <c r="C4" s="11" t="s">
        <v>2099</v>
      </c>
      <c r="E4" s="11" t="s">
        <v>2100</v>
      </c>
      <c r="G4" s="11" t="s">
        <v>2101</v>
      </c>
      <c r="J4" s="11" t="s">
        <v>2102</v>
      </c>
      <c r="K4" s="9"/>
    </row>
    <row r="6" spans="1:10" ht="15">
      <c r="A6" t="s">
        <v>1268</v>
      </c>
      <c r="C6" s="7">
        <v>331685</v>
      </c>
      <c r="E6" s="7">
        <v>85383</v>
      </c>
      <c r="G6" s="8">
        <v>-84725</v>
      </c>
      <c r="J6" s="7">
        <v>332343</v>
      </c>
    </row>
    <row r="7" spans="1:10" ht="15">
      <c r="A7" t="s">
        <v>2096</v>
      </c>
      <c r="C7" s="7">
        <v>61339</v>
      </c>
      <c r="E7" s="7">
        <v>14798</v>
      </c>
      <c r="G7" s="7">
        <v>465</v>
      </c>
      <c r="J7" s="7">
        <v>76602</v>
      </c>
    </row>
    <row r="8" spans="1:10" ht="15">
      <c r="A8" t="s">
        <v>2097</v>
      </c>
      <c r="C8" s="7">
        <v>89760</v>
      </c>
      <c r="E8" s="7">
        <v>18581</v>
      </c>
      <c r="G8" s="7">
        <v>12668</v>
      </c>
      <c r="J8" s="7">
        <v>121008</v>
      </c>
    </row>
    <row r="10" spans="1:10" ht="15">
      <c r="A10" t="s">
        <v>214</v>
      </c>
      <c r="C10" s="7">
        <v>482784</v>
      </c>
      <c r="E10" s="7">
        <v>118762</v>
      </c>
      <c r="G10" s="8">
        <v>-71592</v>
      </c>
      <c r="J10" s="7">
        <v>529954</v>
      </c>
    </row>
  </sheetData>
  <sheetProtection selectLockedCells="1" selectUnlockedCells="1"/>
  <mergeCells count="2">
    <mergeCell ref="C2:J2"/>
    <mergeCell ref="C3:J3"/>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2:I24"/>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15.7109375" style="0" customWidth="1"/>
    <col min="4" max="4" width="8.7109375" style="0" customWidth="1"/>
    <col min="5" max="5" width="20.7109375" style="0" customWidth="1"/>
    <col min="6" max="6" width="8.7109375" style="0" customWidth="1"/>
    <col min="7" max="7" width="16.7109375" style="0" customWidth="1"/>
    <col min="8" max="8" width="8.7109375" style="0" customWidth="1"/>
    <col min="9" max="9" width="20.7109375" style="0" customWidth="1"/>
    <col min="10" max="16384" width="8.7109375" style="0" customWidth="1"/>
  </cols>
  <sheetData>
    <row r="2" spans="1:6" ht="15" customHeight="1">
      <c r="A2" s="4" t="s">
        <v>2103</v>
      </c>
      <c r="B2" s="4"/>
      <c r="C2" s="4"/>
      <c r="D2" s="4"/>
      <c r="E2" s="4"/>
      <c r="F2" s="4"/>
    </row>
    <row r="4" ht="15">
      <c r="A4" s="1" t="s">
        <v>2104</v>
      </c>
    </row>
    <row r="5" spans="3:9" ht="15">
      <c r="C5" s="5" t="s">
        <v>533</v>
      </c>
      <c r="D5" s="5"/>
      <c r="E5" s="5"/>
      <c r="F5" s="5"/>
      <c r="G5" s="5"/>
      <c r="H5" s="5"/>
      <c r="I5" s="5"/>
    </row>
    <row r="6" spans="4:9" ht="15">
      <c r="D6" s="2"/>
      <c r="E6" s="2"/>
      <c r="F6" s="2"/>
      <c r="G6" s="2"/>
      <c r="H6" s="2"/>
      <c r="I6" s="2"/>
    </row>
    <row r="7" spans="3:9" ht="15">
      <c r="C7" s="5" t="s">
        <v>12</v>
      </c>
      <c r="D7" s="5"/>
      <c r="E7" s="5"/>
      <c r="G7" s="5" t="s">
        <v>13</v>
      </c>
      <c r="H7" s="5"/>
      <c r="I7" s="5"/>
    </row>
    <row r="8" spans="3:9" ht="15">
      <c r="C8" s="3"/>
      <c r="D8" s="3"/>
      <c r="H8" s="3"/>
      <c r="I8" s="3"/>
    </row>
    <row r="9" spans="3:9" ht="39.75" customHeight="1">
      <c r="C9" s="11" t="s">
        <v>2105</v>
      </c>
      <c r="E9" s="11" t="s">
        <v>2106</v>
      </c>
      <c r="G9" s="11" t="s">
        <v>2107</v>
      </c>
      <c r="I9" s="11" t="s">
        <v>2108</v>
      </c>
    </row>
    <row r="11" spans="3:9" ht="15">
      <c r="C11" s="9" t="s">
        <v>1288</v>
      </c>
      <c r="E11" s="9" t="s">
        <v>1288</v>
      </c>
      <c r="G11" s="9" t="s">
        <v>1288</v>
      </c>
      <c r="I11" s="9" t="s">
        <v>1288</v>
      </c>
    </row>
    <row r="12" ht="15">
      <c r="A12" s="9" t="s">
        <v>1523</v>
      </c>
    </row>
    <row r="13" spans="1:9" ht="15">
      <c r="A13" t="s">
        <v>1327</v>
      </c>
      <c r="C13" s="7">
        <v>355477</v>
      </c>
      <c r="E13" s="7">
        <v>355477</v>
      </c>
      <c r="G13" s="7">
        <v>869466</v>
      </c>
      <c r="I13" s="7">
        <v>869466</v>
      </c>
    </row>
    <row r="14" spans="1:9" ht="15">
      <c r="A14" t="s">
        <v>2013</v>
      </c>
      <c r="C14" s="7">
        <v>236895</v>
      </c>
      <c r="E14" s="7">
        <v>236895</v>
      </c>
      <c r="G14" s="7">
        <v>296128</v>
      </c>
      <c r="I14" s="7">
        <v>296128</v>
      </c>
    </row>
    <row r="15" spans="1:9" ht="15">
      <c r="A15" t="s">
        <v>2109</v>
      </c>
      <c r="C15" s="7">
        <v>24516</v>
      </c>
      <c r="E15" s="7">
        <v>24516</v>
      </c>
      <c r="G15" s="7">
        <v>23120</v>
      </c>
      <c r="I15" s="7">
        <v>23120</v>
      </c>
    </row>
    <row r="16" spans="1:9" ht="15">
      <c r="A16" t="s">
        <v>799</v>
      </c>
      <c r="C16" s="7">
        <v>1988514</v>
      </c>
      <c r="E16" s="7">
        <v>1988514</v>
      </c>
      <c r="G16" s="7">
        <v>1144359</v>
      </c>
      <c r="I16" s="7">
        <v>1144359</v>
      </c>
    </row>
    <row r="17" spans="1:9" ht="15">
      <c r="A17" t="s">
        <v>2110</v>
      </c>
      <c r="C17" s="7">
        <v>7895875</v>
      </c>
      <c r="E17" s="7">
        <v>8484661</v>
      </c>
      <c r="G17" s="7">
        <v>9102976</v>
      </c>
      <c r="I17" s="7">
        <v>9829131</v>
      </c>
    </row>
    <row r="18" spans="1:9" ht="15">
      <c r="A18" t="s">
        <v>2111</v>
      </c>
      <c r="G18" s="7">
        <v>38035</v>
      </c>
      <c r="I18" s="7">
        <v>36156</v>
      </c>
    </row>
    <row r="19" ht="15">
      <c r="A19" s="9" t="s">
        <v>2112</v>
      </c>
    </row>
    <row r="20" spans="1:9" ht="15">
      <c r="A20" t="s">
        <v>63</v>
      </c>
      <c r="C20" s="7">
        <v>6551310</v>
      </c>
      <c r="E20" s="7">
        <v>6663322</v>
      </c>
      <c r="G20" s="7">
        <v>7932418</v>
      </c>
      <c r="I20" s="7">
        <v>8205781</v>
      </c>
    </row>
    <row r="21" ht="15">
      <c r="A21" t="s">
        <v>2113</v>
      </c>
    </row>
    <row r="22" spans="1:9" ht="15">
      <c r="A22" t="s">
        <v>1361</v>
      </c>
      <c r="C22" s="7">
        <v>448464</v>
      </c>
      <c r="E22" s="7">
        <v>448464</v>
      </c>
      <c r="G22" s="7">
        <v>49779</v>
      </c>
      <c r="I22" s="7">
        <v>49779</v>
      </c>
    </row>
    <row r="23" spans="1:9" ht="15">
      <c r="A23" t="s">
        <v>2114</v>
      </c>
      <c r="C23" s="7">
        <v>2830779</v>
      </c>
      <c r="E23" s="7">
        <v>2733562</v>
      </c>
      <c r="G23" s="7">
        <v>2793323</v>
      </c>
      <c r="I23" s="7">
        <v>2456301</v>
      </c>
    </row>
    <row r="24" spans="1:5" ht="15">
      <c r="A24" t="s">
        <v>2115</v>
      </c>
      <c r="C24" s="7">
        <v>62612</v>
      </c>
      <c r="E24" s="7">
        <v>71353</v>
      </c>
    </row>
  </sheetData>
  <sheetProtection selectLockedCells="1" selectUnlockedCells="1"/>
  <mergeCells count="8">
    <mergeCell ref="A2:F2"/>
    <mergeCell ref="C5:I5"/>
    <mergeCell ref="D6:F6"/>
    <mergeCell ref="G6:I6"/>
    <mergeCell ref="C7:E7"/>
    <mergeCell ref="G7:I7"/>
    <mergeCell ref="C8:D8"/>
    <mergeCell ref="H8:I8"/>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6.7109375" style="0" customWidth="1"/>
    <col min="2" max="2" width="18.7109375" style="0" customWidth="1"/>
    <col min="3" max="16384" width="8.7109375" style="0" customWidth="1"/>
  </cols>
  <sheetData>
    <row r="2" spans="1:6" ht="15" customHeight="1">
      <c r="A2" s="4" t="s">
        <v>2116</v>
      </c>
      <c r="B2" s="4"/>
      <c r="C2" s="4"/>
      <c r="D2" s="4"/>
      <c r="E2" s="4"/>
      <c r="F2" s="4"/>
    </row>
    <row r="4" ht="15">
      <c r="B4" s="9" t="s">
        <v>533</v>
      </c>
    </row>
    <row r="5" ht="15">
      <c r="B5" s="9" t="s">
        <v>13</v>
      </c>
    </row>
    <row r="7" ht="15">
      <c r="B7" s="9" t="s">
        <v>1288</v>
      </c>
    </row>
    <row r="8" spans="1:2" ht="15">
      <c r="A8" t="s">
        <v>519</v>
      </c>
      <c r="B8" s="7">
        <v>5307</v>
      </c>
    </row>
    <row r="9" spans="1:2" ht="15">
      <c r="A9" t="s">
        <v>520</v>
      </c>
      <c r="B9" s="7">
        <v>4667</v>
      </c>
    </row>
    <row r="10" spans="1:2" ht="15">
      <c r="A10" t="s">
        <v>521</v>
      </c>
      <c r="B10" s="7">
        <v>3856</v>
      </c>
    </row>
    <row r="11" spans="1:2" ht="15">
      <c r="A11" t="s">
        <v>522</v>
      </c>
      <c r="B11" s="7">
        <v>2590</v>
      </c>
    </row>
    <row r="12" spans="1:2" ht="15">
      <c r="A12" t="s">
        <v>523</v>
      </c>
      <c r="B12" s="7">
        <v>1180</v>
      </c>
    </row>
    <row r="13" spans="1:2" ht="15">
      <c r="A13" t="s">
        <v>524</v>
      </c>
      <c r="B13" s="7">
        <v>376</v>
      </c>
    </row>
    <row r="15" spans="1:2" ht="15">
      <c r="A15" t="s">
        <v>214</v>
      </c>
      <c r="B15" s="7">
        <v>17976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41.7109375" style="0" customWidth="1"/>
    <col min="4" max="4" width="8.7109375" style="0" customWidth="1"/>
    <col min="5" max="5" width="41.7109375" style="0" customWidth="1"/>
    <col min="6" max="16384" width="8.7109375" style="0" customWidth="1"/>
  </cols>
  <sheetData>
    <row r="2" spans="1:6" ht="15" customHeight="1">
      <c r="A2" s="4" t="s">
        <v>2117</v>
      </c>
      <c r="B2" s="4"/>
      <c r="C2" s="4"/>
      <c r="D2" s="4"/>
      <c r="E2" s="4"/>
      <c r="F2" s="4"/>
    </row>
    <row r="4" spans="3:5" ht="39.75" customHeight="1">
      <c r="C4" s="11" t="s">
        <v>2118</v>
      </c>
      <c r="E4" s="11" t="s">
        <v>2119</v>
      </c>
    </row>
    <row r="6" spans="3:5" ht="15">
      <c r="C6" s="9" t="s">
        <v>1288</v>
      </c>
      <c r="E6" s="9" t="s">
        <v>1288</v>
      </c>
    </row>
    <row r="7" spans="1:5" ht="15">
      <c r="A7" t="s">
        <v>2120</v>
      </c>
      <c r="C7" s="7">
        <v>96</v>
      </c>
      <c r="E7" s="7">
        <v>111179</v>
      </c>
    </row>
    <row r="8" spans="1:5" ht="15">
      <c r="A8" t="s">
        <v>2121</v>
      </c>
      <c r="C8" s="7">
        <v>1497</v>
      </c>
      <c r="E8" s="7">
        <v>507797</v>
      </c>
    </row>
    <row r="9" spans="1:5" ht="15">
      <c r="A9" t="s">
        <v>2122</v>
      </c>
      <c r="C9" s="7">
        <v>337</v>
      </c>
      <c r="E9" s="7">
        <v>227259</v>
      </c>
    </row>
    <row r="11" spans="1:5" ht="15">
      <c r="A11" t="s">
        <v>214</v>
      </c>
      <c r="C11" s="7">
        <v>1930</v>
      </c>
      <c r="E11" s="7">
        <v>846235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8.7109375" style="0" customWidth="1"/>
    <col min="4" max="4" width="8.7109375" style="0" customWidth="1"/>
    <col min="5" max="5" width="38.7109375" style="0" customWidth="1"/>
    <col min="6" max="6" width="8.7109375" style="0" customWidth="1"/>
    <col min="7" max="7" width="39.7109375" style="0" customWidth="1"/>
    <col min="8" max="8" width="8.7109375" style="0" customWidth="1"/>
    <col min="9" max="9" width="19.7109375" style="0" customWidth="1"/>
    <col min="10" max="10" width="8.7109375" style="0" customWidth="1"/>
    <col min="11" max="11" width="10.7109375" style="0" customWidth="1"/>
    <col min="12" max="16384" width="8.7109375" style="0" customWidth="1"/>
  </cols>
  <sheetData>
    <row r="2" spans="3:11" ht="15">
      <c r="C2" s="5" t="s">
        <v>245</v>
      </c>
      <c r="D2" s="5"/>
      <c r="E2" s="5"/>
      <c r="F2" s="5"/>
      <c r="G2" s="5"/>
      <c r="H2" s="5"/>
      <c r="I2" s="5"/>
      <c r="J2" s="5"/>
      <c r="K2" s="5"/>
    </row>
    <row r="3" spans="3:11" ht="39.75" customHeight="1">
      <c r="C3" s="11" t="s">
        <v>2123</v>
      </c>
      <c r="E3" s="11" t="s">
        <v>2124</v>
      </c>
      <c r="G3" s="11" t="s">
        <v>2125</v>
      </c>
      <c r="I3" s="11" t="s">
        <v>2126</v>
      </c>
      <c r="K3" s="9" t="s">
        <v>214</v>
      </c>
    </row>
    <row r="4" spans="3:11" ht="15">
      <c r="C4" s="9" t="s">
        <v>1288</v>
      </c>
      <c r="E4" s="9" t="s">
        <v>1288</v>
      </c>
      <c r="G4" s="9" t="s">
        <v>1288</v>
      </c>
      <c r="I4" s="9" t="s">
        <v>1288</v>
      </c>
      <c r="K4" s="9" t="s">
        <v>1288</v>
      </c>
    </row>
    <row r="5" spans="1:11" ht="15">
      <c r="A5" t="s">
        <v>2120</v>
      </c>
      <c r="C5" s="7">
        <v>85717</v>
      </c>
      <c r="E5" s="7">
        <v>25347</v>
      </c>
      <c r="G5" s="7">
        <v>115</v>
      </c>
      <c r="I5" t="s">
        <v>41</v>
      </c>
      <c r="K5" s="7">
        <v>111179</v>
      </c>
    </row>
    <row r="6" spans="1:11" ht="15">
      <c r="A6" t="s">
        <v>2121</v>
      </c>
      <c r="C6" s="7">
        <v>481449</v>
      </c>
      <c r="E6" s="7">
        <v>25517</v>
      </c>
      <c r="G6" s="7">
        <v>831</v>
      </c>
      <c r="I6" t="s">
        <v>41</v>
      </c>
      <c r="K6" s="7">
        <v>507797</v>
      </c>
    </row>
    <row r="7" spans="1:11" ht="15">
      <c r="A7" t="s">
        <v>2127</v>
      </c>
      <c r="C7" s="7">
        <v>223939</v>
      </c>
      <c r="E7" s="7">
        <v>3117</v>
      </c>
      <c r="G7" s="7">
        <v>203</v>
      </c>
      <c r="I7" t="s">
        <v>41</v>
      </c>
      <c r="K7" s="7">
        <v>227259</v>
      </c>
    </row>
    <row r="9" spans="1:11" ht="15">
      <c r="A9" t="s">
        <v>214</v>
      </c>
      <c r="C9" s="7">
        <v>791105</v>
      </c>
      <c r="E9" s="7">
        <v>53981</v>
      </c>
      <c r="G9" s="7">
        <v>1149</v>
      </c>
      <c r="I9" t="s">
        <v>41</v>
      </c>
      <c r="K9" s="7">
        <v>846235</v>
      </c>
    </row>
  </sheetData>
  <sheetProtection selectLockedCells="1" selectUnlockedCells="1"/>
  <mergeCells count="1">
    <mergeCell ref="C2:K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6384" width="8.7109375" style="0" customWidth="1"/>
  </cols>
  <sheetData>
    <row r="2" spans="1:6" ht="15" customHeight="1">
      <c r="A2" s="4" t="s">
        <v>287</v>
      </c>
      <c r="B2" s="4"/>
      <c r="C2" s="4"/>
      <c r="D2" s="4"/>
      <c r="E2" s="4"/>
      <c r="F2" s="4"/>
    </row>
    <row r="4" spans="3:13" ht="39.75" customHeight="1">
      <c r="C4" s="4" t="s">
        <v>288</v>
      </c>
      <c r="D4" s="4"/>
      <c r="E4" s="4"/>
      <c r="F4" s="4"/>
      <c r="G4" s="4"/>
      <c r="I4" s="4" t="s">
        <v>289</v>
      </c>
      <c r="J4" s="4"/>
      <c r="K4" s="4"/>
      <c r="L4" s="4"/>
      <c r="M4" s="4"/>
    </row>
    <row r="6" spans="3:13" ht="15">
      <c r="C6" s="5" t="s">
        <v>13</v>
      </c>
      <c r="D6" s="5"/>
      <c r="F6" s="5" t="s">
        <v>12</v>
      </c>
      <c r="G6" s="5"/>
      <c r="I6" s="5" t="s">
        <v>13</v>
      </c>
      <c r="J6" s="5"/>
      <c r="L6" s="5" t="s">
        <v>12</v>
      </c>
      <c r="M6" s="5"/>
    </row>
    <row r="8" spans="3:12" ht="15">
      <c r="C8" s="9" t="s">
        <v>219</v>
      </c>
      <c r="F8" s="9" t="s">
        <v>219</v>
      </c>
      <c r="I8" s="9" t="s">
        <v>219</v>
      </c>
      <c r="L8" s="9" t="s">
        <v>219</v>
      </c>
    </row>
    <row r="9" spans="1:12" ht="15">
      <c r="A9" t="s">
        <v>251</v>
      </c>
      <c r="C9" t="s">
        <v>92</v>
      </c>
      <c r="F9" t="s">
        <v>290</v>
      </c>
      <c r="I9" t="s">
        <v>291</v>
      </c>
      <c r="L9" t="s">
        <v>292</v>
      </c>
    </row>
    <row r="10" spans="1:12" ht="15">
      <c r="A10" t="s">
        <v>254</v>
      </c>
      <c r="C10" s="10">
        <v>26.7</v>
      </c>
      <c r="F10" s="10">
        <v>29.2</v>
      </c>
      <c r="I10" s="10">
        <v>11.2</v>
      </c>
      <c r="L10" s="10">
        <v>11.7</v>
      </c>
    </row>
    <row r="11" spans="1:12" ht="15">
      <c r="A11" t="s">
        <v>255</v>
      </c>
      <c r="C11" s="10">
        <v>9.2</v>
      </c>
      <c r="F11" s="10">
        <v>12.1</v>
      </c>
      <c r="I11" s="10">
        <v>10.7</v>
      </c>
      <c r="L11" s="10">
        <v>10.1</v>
      </c>
    </row>
    <row r="12" spans="1:12" ht="15">
      <c r="A12" t="s">
        <v>256</v>
      </c>
      <c r="C12" s="10">
        <v>23.4</v>
      </c>
      <c r="F12" s="10">
        <v>26.3</v>
      </c>
      <c r="I12" s="10">
        <v>10.3</v>
      </c>
      <c r="L12" s="10">
        <v>10.1</v>
      </c>
    </row>
    <row r="13" spans="1:12" ht="15">
      <c r="A13" t="s">
        <v>257</v>
      </c>
      <c r="C13" s="10">
        <v>10.7</v>
      </c>
      <c r="F13" s="10">
        <v>5.7</v>
      </c>
      <c r="I13" s="10">
        <v>10.8</v>
      </c>
      <c r="L13" s="10">
        <v>11.4</v>
      </c>
    </row>
    <row r="14" spans="1:9" ht="15">
      <c r="A14" t="s">
        <v>258</v>
      </c>
      <c r="C14" s="10">
        <v>13.8</v>
      </c>
      <c r="I14" s="10">
        <v>13.5</v>
      </c>
    </row>
    <row r="15" spans="1:12" ht="15">
      <c r="A15" t="s">
        <v>284</v>
      </c>
      <c r="C15" s="10">
        <v>16.3</v>
      </c>
      <c r="F15" s="10">
        <v>16.7</v>
      </c>
      <c r="I15" s="10">
        <v>13</v>
      </c>
      <c r="L15" s="10">
        <v>13.2</v>
      </c>
    </row>
  </sheetData>
  <sheetProtection selectLockedCells="1" selectUnlockedCells="1"/>
  <mergeCells count="7">
    <mergeCell ref="A2:F2"/>
    <mergeCell ref="C4:G4"/>
    <mergeCell ref="I4:M4"/>
    <mergeCell ref="C6:D6"/>
    <mergeCell ref="F6:G6"/>
    <mergeCell ref="I6:J6"/>
    <mergeCell ref="L6:M6"/>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2:C3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t="s">
        <v>1484</v>
      </c>
      <c r="C2" t="s">
        <v>2128</v>
      </c>
    </row>
    <row r="4" spans="1:3" ht="15">
      <c r="A4" t="s">
        <v>1486</v>
      </c>
      <c r="C4" t="s">
        <v>2129</v>
      </c>
    </row>
    <row r="6" spans="1:3" ht="15">
      <c r="A6" t="s">
        <v>1488</v>
      </c>
      <c r="C6" s="1" t="s">
        <v>2130</v>
      </c>
    </row>
    <row r="8" spans="1:3" ht="15">
      <c r="A8" t="s">
        <v>1490</v>
      </c>
      <c r="C8" s="1" t="s">
        <v>2131</v>
      </c>
    </row>
    <row r="10" spans="1:3" ht="15">
      <c r="A10" t="s">
        <v>1492</v>
      </c>
      <c r="C10" t="s">
        <v>2132</v>
      </c>
    </row>
    <row r="12" spans="1:3" ht="15">
      <c r="A12" t="s">
        <v>1494</v>
      </c>
      <c r="C12" s="1" t="s">
        <v>2133</v>
      </c>
    </row>
    <row r="14" spans="1:3" ht="15">
      <c r="A14" t="s">
        <v>1496</v>
      </c>
      <c r="C14" t="s">
        <v>2134</v>
      </c>
    </row>
    <row r="16" spans="1:3" ht="15">
      <c r="A16" t="s">
        <v>1498</v>
      </c>
      <c r="C16" s="1" t="s">
        <v>2135</v>
      </c>
    </row>
    <row r="18" spans="1:3" ht="15">
      <c r="A18" s="10">
        <v>7.1</v>
      </c>
      <c r="C18" t="s">
        <v>2136</v>
      </c>
    </row>
    <row r="20" spans="1:3" ht="15">
      <c r="A20" s="10">
        <v>8.1</v>
      </c>
      <c r="C20" t="s">
        <v>2137</v>
      </c>
    </row>
    <row r="22" spans="1:3" ht="15">
      <c r="A22" s="10">
        <v>11.1</v>
      </c>
      <c r="C22" t="s">
        <v>2138</v>
      </c>
    </row>
    <row r="24" spans="1:3" ht="15">
      <c r="A24" s="10">
        <v>11.2</v>
      </c>
      <c r="C24" s="1" t="s">
        <v>2139</v>
      </c>
    </row>
    <row r="25" ht="15">
      <c r="C25" t="s">
        <v>1504</v>
      </c>
    </row>
    <row r="26" spans="1:3" ht="15">
      <c r="A26" s="10">
        <v>12.1</v>
      </c>
      <c r="C26" t="s">
        <v>1505</v>
      </c>
    </row>
    <row r="28" spans="1:3" ht="15">
      <c r="A28" s="10">
        <v>12.2</v>
      </c>
      <c r="C28" t="s">
        <v>1506</v>
      </c>
    </row>
    <row r="30" spans="1:3" ht="15">
      <c r="A30" s="10">
        <v>13.1</v>
      </c>
      <c r="C30" s="1" t="s">
        <v>2140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2:E19"/>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46.7109375" style="0" customWidth="1"/>
    <col min="4" max="4" width="8.7109375" style="0" customWidth="1"/>
    <col min="5" max="5" width="10.7109375" style="0" customWidth="1"/>
    <col min="6" max="16384" width="8.7109375" style="0" customWidth="1"/>
  </cols>
  <sheetData>
    <row r="2" spans="1:5" ht="15">
      <c r="A2" t="s">
        <v>2141</v>
      </c>
      <c r="C2" t="s">
        <v>2142</v>
      </c>
      <c r="E2" s="7">
        <v>1</v>
      </c>
    </row>
    <row r="3" spans="1:5" ht="15">
      <c r="A3" t="s">
        <v>2143</v>
      </c>
      <c r="C3" t="s">
        <v>2144</v>
      </c>
      <c r="E3" s="7">
        <v>8</v>
      </c>
    </row>
    <row r="4" spans="1:5" ht="15">
      <c r="A4" t="s">
        <v>2145</v>
      </c>
      <c r="C4" t="s">
        <v>2146</v>
      </c>
      <c r="E4" s="7">
        <v>8</v>
      </c>
    </row>
    <row r="5" spans="1:5" ht="15">
      <c r="A5" t="s">
        <v>2147</v>
      </c>
      <c r="C5" t="s">
        <v>2148</v>
      </c>
      <c r="E5" s="7">
        <v>9</v>
      </c>
    </row>
    <row r="6" spans="1:5" ht="15">
      <c r="A6" t="s">
        <v>2149</v>
      </c>
      <c r="C6" t="s">
        <v>2150</v>
      </c>
      <c r="E6" s="7">
        <v>10</v>
      </c>
    </row>
    <row r="7" spans="1:5" ht="15">
      <c r="A7" t="s">
        <v>2151</v>
      </c>
      <c r="C7" t="s">
        <v>2152</v>
      </c>
      <c r="E7" s="7">
        <v>10</v>
      </c>
    </row>
    <row r="8" spans="1:5" ht="15">
      <c r="A8" t="s">
        <v>2153</v>
      </c>
      <c r="C8" t="s">
        <v>2154</v>
      </c>
      <c r="E8" s="7">
        <v>11</v>
      </c>
    </row>
    <row r="9" spans="1:5" ht="15">
      <c r="A9" t="s">
        <v>2155</v>
      </c>
      <c r="C9" t="s">
        <v>2156</v>
      </c>
      <c r="E9" s="7">
        <v>11</v>
      </c>
    </row>
    <row r="10" spans="1:5" ht="15">
      <c r="A10" t="s">
        <v>2157</v>
      </c>
      <c r="C10" t="s">
        <v>2158</v>
      </c>
      <c r="E10" s="7">
        <v>11</v>
      </c>
    </row>
    <row r="11" spans="1:5" ht="15">
      <c r="A11" t="s">
        <v>2159</v>
      </c>
      <c r="C11" t="s">
        <v>2160</v>
      </c>
      <c r="E11" s="7">
        <v>11</v>
      </c>
    </row>
    <row r="12" spans="1:5" ht="15">
      <c r="A12" t="s">
        <v>2161</v>
      </c>
      <c r="C12" t="s">
        <v>2162</v>
      </c>
      <c r="E12" s="7">
        <v>11</v>
      </c>
    </row>
    <row r="13" spans="1:5" ht="15">
      <c r="A13" t="s">
        <v>2163</v>
      </c>
      <c r="C13" t="s">
        <v>2164</v>
      </c>
      <c r="E13" s="7">
        <v>11</v>
      </c>
    </row>
    <row r="14" spans="1:5" ht="15">
      <c r="A14" t="s">
        <v>2165</v>
      </c>
      <c r="C14" t="s">
        <v>2166</v>
      </c>
      <c r="E14" s="7">
        <v>11</v>
      </c>
    </row>
    <row r="15" spans="1:5" ht="15">
      <c r="A15" t="s">
        <v>2167</v>
      </c>
      <c r="C15" t="s">
        <v>2168</v>
      </c>
      <c r="E15" s="7">
        <v>12</v>
      </c>
    </row>
    <row r="16" spans="1:5" ht="15">
      <c r="A16" t="s">
        <v>2169</v>
      </c>
      <c r="C16" t="s">
        <v>2170</v>
      </c>
      <c r="E16" s="7">
        <v>13</v>
      </c>
    </row>
    <row r="17" spans="1:5" ht="15">
      <c r="A17" t="s">
        <v>2171</v>
      </c>
      <c r="C17" t="s">
        <v>2172</v>
      </c>
      <c r="E17" s="7">
        <v>13</v>
      </c>
    </row>
    <row r="18" spans="1:5" ht="15">
      <c r="A18" t="s">
        <v>2173</v>
      </c>
      <c r="C18" t="s">
        <v>2174</v>
      </c>
      <c r="E18" s="7">
        <v>13</v>
      </c>
    </row>
    <row r="19" spans="1:5" ht="15">
      <c r="A19" t="s">
        <v>2175</v>
      </c>
      <c r="C19" t="s">
        <v>2176</v>
      </c>
      <c r="E19" s="7">
        <v>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23.7109375" style="0" customWidth="1"/>
    <col min="4" max="4" width="8.7109375" style="0" customWidth="1"/>
    <col min="5" max="5" width="10.7109375" style="0" customWidth="1"/>
    <col min="6" max="16384" width="8.7109375" style="0" customWidth="1"/>
  </cols>
  <sheetData>
    <row r="2" spans="1:6" ht="15" customHeight="1">
      <c r="A2" s="4" t="s">
        <v>2177</v>
      </c>
      <c r="B2" s="4"/>
      <c r="C2" s="4"/>
      <c r="D2" s="4"/>
      <c r="E2" s="4"/>
      <c r="F2" s="4"/>
    </row>
    <row r="4" ht="15">
      <c r="E4" s="9" t="s">
        <v>2178</v>
      </c>
    </row>
    <row r="6" spans="1:5" ht="15">
      <c r="A6" t="s">
        <v>2179</v>
      </c>
      <c r="C6" t="s">
        <v>2180</v>
      </c>
      <c r="E6" s="7">
        <v>26</v>
      </c>
    </row>
    <row r="7" spans="1:5" ht="15">
      <c r="A7" t="s">
        <v>2181</v>
      </c>
      <c r="C7" t="s">
        <v>2182</v>
      </c>
      <c r="E7" s="7">
        <v>26</v>
      </c>
    </row>
    <row r="8" spans="1:5" ht="15">
      <c r="A8" t="s">
        <v>2183</v>
      </c>
      <c r="C8" t="s">
        <v>2184</v>
      </c>
      <c r="E8" s="7">
        <v>27</v>
      </c>
    </row>
    <row r="9" spans="1:5" ht="15">
      <c r="A9" t="s">
        <v>2185</v>
      </c>
      <c r="C9" t="s">
        <v>2186</v>
      </c>
      <c r="E9" s="7">
        <v>27</v>
      </c>
    </row>
    <row r="10" spans="1:5" ht="15">
      <c r="A10" t="s">
        <v>2187</v>
      </c>
      <c r="C10" t="s">
        <v>2188</v>
      </c>
      <c r="E10" s="7">
        <v>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47.7109375" style="0" customWidth="1"/>
    <col min="4" max="4" width="8.7109375" style="0" customWidth="1"/>
    <col min="5" max="5" width="10.7109375" style="0" customWidth="1"/>
    <col min="6" max="16384" width="8.7109375" style="0" customWidth="1"/>
  </cols>
  <sheetData>
    <row r="2" spans="1:5" ht="15">
      <c r="A2" t="s">
        <v>2189</v>
      </c>
      <c r="C2" t="s">
        <v>2190</v>
      </c>
      <c r="E2" s="7">
        <v>58</v>
      </c>
    </row>
    <row r="3" spans="1:5" ht="15">
      <c r="A3" t="s">
        <v>2191</v>
      </c>
      <c r="C3" t="s">
        <v>2192</v>
      </c>
      <c r="E3" s="7">
        <v>58</v>
      </c>
    </row>
    <row r="4" spans="1:5" ht="15">
      <c r="A4" t="s">
        <v>2193</v>
      </c>
      <c r="C4" t="s">
        <v>2194</v>
      </c>
      <c r="E4" s="7">
        <v>58</v>
      </c>
    </row>
    <row r="5" spans="1:5" ht="15">
      <c r="A5" t="s">
        <v>2195</v>
      </c>
      <c r="C5" t="s">
        <v>2196</v>
      </c>
      <c r="E5" s="7">
        <v>59</v>
      </c>
    </row>
    <row r="6" spans="1:5" ht="15">
      <c r="A6" t="s">
        <v>2197</v>
      </c>
      <c r="C6" t="s">
        <v>2198</v>
      </c>
      <c r="E6" s="7">
        <v>60</v>
      </c>
    </row>
    <row r="7" spans="1:5" ht="15">
      <c r="A7" t="s">
        <v>2199</v>
      </c>
      <c r="C7" t="s">
        <v>2200</v>
      </c>
      <c r="E7" s="7">
        <v>60</v>
      </c>
    </row>
    <row r="8" spans="1:5" ht="15">
      <c r="A8" t="s">
        <v>2201</v>
      </c>
      <c r="C8" t="s">
        <v>2202</v>
      </c>
      <c r="E8" s="7">
        <v>60</v>
      </c>
    </row>
    <row r="9" spans="1:5" ht="15">
      <c r="A9" t="s">
        <v>2203</v>
      </c>
      <c r="C9" t="s">
        <v>2204</v>
      </c>
      <c r="E9" s="7">
        <v>60</v>
      </c>
    </row>
    <row r="10" spans="1:5" ht="15">
      <c r="A10" t="s">
        <v>2205</v>
      </c>
      <c r="C10" t="s">
        <v>2206</v>
      </c>
      <c r="E10" s="7">
        <v>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2:E11"/>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57.7109375" style="0" customWidth="1"/>
    <col min="4" max="4" width="8.7109375" style="0" customWidth="1"/>
    <col min="5" max="5" width="10.7109375" style="0" customWidth="1"/>
    <col min="6" max="16384" width="8.7109375" style="0" customWidth="1"/>
  </cols>
  <sheetData>
    <row r="2" spans="1:5" ht="15">
      <c r="A2" t="s">
        <v>2207</v>
      </c>
      <c r="C2" t="s">
        <v>2208</v>
      </c>
      <c r="E2" s="7">
        <v>64</v>
      </c>
    </row>
    <row r="3" spans="1:5" ht="15">
      <c r="A3" t="s">
        <v>2209</v>
      </c>
      <c r="C3" t="s">
        <v>2210</v>
      </c>
      <c r="E3" s="7">
        <v>64</v>
      </c>
    </row>
    <row r="4" spans="1:5" ht="15">
      <c r="A4" t="s">
        <v>2211</v>
      </c>
      <c r="C4" t="s">
        <v>2212</v>
      </c>
      <c r="E4" s="7">
        <v>65</v>
      </c>
    </row>
    <row r="5" spans="1:5" ht="15">
      <c r="A5" t="s">
        <v>2213</v>
      </c>
      <c r="C5" t="s">
        <v>2214</v>
      </c>
      <c r="E5" s="7">
        <v>65</v>
      </c>
    </row>
    <row r="6" spans="1:5" ht="15">
      <c r="A6" t="s">
        <v>2215</v>
      </c>
      <c r="C6" t="s">
        <v>2216</v>
      </c>
      <c r="E6" s="7">
        <v>66</v>
      </c>
    </row>
    <row r="7" spans="1:5" ht="15">
      <c r="A7" t="s">
        <v>2217</v>
      </c>
      <c r="C7" t="s">
        <v>2218</v>
      </c>
      <c r="E7" s="7">
        <v>66</v>
      </c>
    </row>
    <row r="8" spans="1:5" ht="15">
      <c r="A8" t="s">
        <v>2219</v>
      </c>
      <c r="C8" t="s">
        <v>2220</v>
      </c>
      <c r="E8" s="7">
        <v>66</v>
      </c>
    </row>
    <row r="9" spans="1:5" ht="15">
      <c r="A9" t="s">
        <v>2221</v>
      </c>
      <c r="C9" t="s">
        <v>2222</v>
      </c>
      <c r="E9" s="7">
        <v>67</v>
      </c>
    </row>
    <row r="10" spans="1:3" ht="15">
      <c r="A10" t="s">
        <v>2223</v>
      </c>
      <c r="C10" t="s">
        <v>2224</v>
      </c>
    </row>
    <row r="11" spans="3:5" ht="15">
      <c r="C11" t="s">
        <v>2225</v>
      </c>
      <c r="E11" s="7">
        <v>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2:D46"/>
  <sheetViews>
    <sheetView workbookViewId="0" topLeftCell="A1">
      <selection activeCell="A1" sqref="A1"/>
    </sheetView>
  </sheetViews>
  <sheetFormatPr defaultColWidth="8.00390625" defaultRowHeight="15"/>
  <cols>
    <col min="1" max="1" width="8.7109375" style="0" customWidth="1"/>
    <col min="2" max="2" width="11.7109375" style="0" customWidth="1"/>
    <col min="3" max="3" width="8.7109375" style="0" customWidth="1"/>
    <col min="4" max="4" width="18.7109375" style="0" customWidth="1"/>
    <col min="5" max="16384" width="8.7109375" style="0" customWidth="1"/>
  </cols>
  <sheetData>
    <row r="2" spans="1:4" ht="39.75" customHeight="1">
      <c r="A2" s="3" t="s">
        <v>2226</v>
      </c>
      <c r="B2" s="3"/>
      <c r="D2" s="1" t="s">
        <v>2227</v>
      </c>
    </row>
    <row r="4" spans="1:4" ht="15">
      <c r="A4" t="s">
        <v>2228</v>
      </c>
      <c r="B4" s="8">
        <v>-1</v>
      </c>
      <c r="D4" s="10">
        <v>6.9</v>
      </c>
    </row>
    <row r="5" spans="1:4" ht="15">
      <c r="A5" t="s">
        <v>2229</v>
      </c>
      <c r="B5" s="8">
        <v>-2</v>
      </c>
      <c r="D5" s="10">
        <v>6.9</v>
      </c>
    </row>
    <row r="6" spans="1:4" ht="15">
      <c r="A6" t="s">
        <v>2229</v>
      </c>
      <c r="B6" s="8">
        <v>-3</v>
      </c>
      <c r="D6" t="s">
        <v>2230</v>
      </c>
    </row>
    <row r="7" spans="1:4" ht="15">
      <c r="A7" t="s">
        <v>2229</v>
      </c>
      <c r="B7" s="8">
        <v>-4</v>
      </c>
      <c r="D7" t="s">
        <v>2230</v>
      </c>
    </row>
    <row r="8" spans="1:4" ht="15">
      <c r="A8" t="s">
        <v>2229</v>
      </c>
      <c r="B8" s="8">
        <v>-5</v>
      </c>
      <c r="D8" s="10">
        <v>6.9</v>
      </c>
    </row>
    <row r="9" spans="1:4" ht="15">
      <c r="A9" t="s">
        <v>2231</v>
      </c>
      <c r="D9" s="10">
        <v>6.8</v>
      </c>
    </row>
    <row r="10" ht="15">
      <c r="D10" s="10">
        <v>6.1</v>
      </c>
    </row>
    <row r="11" spans="1:4" ht="15">
      <c r="A11" t="s">
        <v>2232</v>
      </c>
      <c r="D11" t="s">
        <v>2230</v>
      </c>
    </row>
    <row r="12" spans="1:4" ht="15">
      <c r="A12" t="s">
        <v>2233</v>
      </c>
      <c r="D12" s="10">
        <v>6.13</v>
      </c>
    </row>
    <row r="13" spans="1:4" ht="15">
      <c r="A13" t="s">
        <v>2234</v>
      </c>
      <c r="D13" s="10">
        <v>7.1</v>
      </c>
    </row>
    <row r="14" ht="15">
      <c r="D14" t="s">
        <v>2235</v>
      </c>
    </row>
    <row r="15" spans="1:4" ht="15">
      <c r="A15" t="s">
        <v>2231</v>
      </c>
      <c r="D15" t="s">
        <v>2235</v>
      </c>
    </row>
    <row r="16" spans="1:4" ht="15">
      <c r="A16" t="s">
        <v>2232</v>
      </c>
      <c r="D16" t="s">
        <v>2236</v>
      </c>
    </row>
    <row r="17" spans="1:4" ht="15">
      <c r="A17" t="s">
        <v>2237</v>
      </c>
      <c r="D17" t="s">
        <v>2238</v>
      </c>
    </row>
    <row r="18" spans="1:4" ht="15">
      <c r="A18" t="s">
        <v>2231</v>
      </c>
      <c r="D18" t="s">
        <v>2239</v>
      </c>
    </row>
    <row r="19" spans="1:4" ht="15">
      <c r="A19" t="s">
        <v>2232</v>
      </c>
      <c r="D19" t="s">
        <v>2238</v>
      </c>
    </row>
    <row r="20" spans="1:4" ht="15">
      <c r="A20" t="s">
        <v>2240</v>
      </c>
      <c r="D20" t="s">
        <v>2241</v>
      </c>
    </row>
    <row r="21" spans="1:4" ht="15">
      <c r="A21" t="s">
        <v>2242</v>
      </c>
      <c r="B21" t="s">
        <v>2243</v>
      </c>
      <c r="D21" s="10">
        <v>7.4</v>
      </c>
    </row>
    <row r="22" spans="1:4" ht="15">
      <c r="A22" t="s">
        <v>2229</v>
      </c>
      <c r="B22" s="8">
        <v>-4</v>
      </c>
      <c r="D22" s="10">
        <v>10.4</v>
      </c>
    </row>
    <row r="23" spans="1:4" ht="15">
      <c r="A23" t="s">
        <v>2231</v>
      </c>
      <c r="D23" t="s">
        <v>2230</v>
      </c>
    </row>
    <row r="24" spans="1:4" ht="15">
      <c r="A24" t="s">
        <v>2232</v>
      </c>
      <c r="B24" s="8">
        <v>-1</v>
      </c>
      <c r="D24" s="10">
        <v>1.2</v>
      </c>
    </row>
    <row r="25" spans="1:4" ht="15">
      <c r="A25" t="s">
        <v>2232</v>
      </c>
      <c r="B25" s="8">
        <v>-2</v>
      </c>
      <c r="D25" s="10">
        <v>1.2</v>
      </c>
    </row>
    <row r="26" spans="1:4" ht="15">
      <c r="A26" t="s">
        <v>2232</v>
      </c>
      <c r="B26" s="8">
        <v>-3</v>
      </c>
      <c r="D26" t="s">
        <v>2230</v>
      </c>
    </row>
    <row r="27" spans="1:4" ht="15">
      <c r="A27" t="s">
        <v>2240</v>
      </c>
      <c r="D27" t="s">
        <v>2230</v>
      </c>
    </row>
    <row r="28" spans="1:4" ht="15">
      <c r="A28" t="s">
        <v>2244</v>
      </c>
      <c r="D28" s="10">
        <v>1.2</v>
      </c>
    </row>
    <row r="29" spans="1:4" ht="15">
      <c r="A29" t="s">
        <v>2245</v>
      </c>
      <c r="D29" t="s">
        <v>2246</v>
      </c>
    </row>
    <row r="30" ht="15">
      <c r="D30" t="s">
        <v>2247</v>
      </c>
    </row>
    <row r="31" spans="1:4" ht="15">
      <c r="A31" t="s">
        <v>2231</v>
      </c>
      <c r="D31" s="10">
        <v>6.2</v>
      </c>
    </row>
    <row r="32" spans="1:4" ht="15">
      <c r="A32" t="s">
        <v>2232</v>
      </c>
      <c r="D32" t="s">
        <v>2248</v>
      </c>
    </row>
    <row r="33" spans="1:4" ht="15">
      <c r="A33" t="s">
        <v>2240</v>
      </c>
      <c r="D33" t="s">
        <v>2247</v>
      </c>
    </row>
    <row r="34" spans="1:4" ht="15">
      <c r="A34" t="s">
        <v>2240</v>
      </c>
      <c r="B34" s="8">
        <v>-1</v>
      </c>
      <c r="D34" t="s">
        <v>2246</v>
      </c>
    </row>
    <row r="35" spans="1:4" ht="15">
      <c r="A35" t="s">
        <v>2240</v>
      </c>
      <c r="B35" s="8">
        <v>-2</v>
      </c>
      <c r="D35" t="s">
        <v>2249</v>
      </c>
    </row>
    <row r="36" spans="1:4" ht="15">
      <c r="A36" t="s">
        <v>2240</v>
      </c>
      <c r="B36" s="8">
        <v>-3</v>
      </c>
      <c r="D36" t="s">
        <v>2250</v>
      </c>
    </row>
    <row r="37" spans="1:4" ht="15">
      <c r="A37" t="s">
        <v>2244</v>
      </c>
      <c r="D37" s="10">
        <v>5.14</v>
      </c>
    </row>
    <row r="38" spans="1:4" ht="15">
      <c r="A38" t="s">
        <v>2251</v>
      </c>
      <c r="D38" s="10">
        <v>1.1</v>
      </c>
    </row>
    <row r="39" spans="1:4" ht="15">
      <c r="A39" t="s">
        <v>2229</v>
      </c>
      <c r="B39" t="s">
        <v>2252</v>
      </c>
      <c r="D39" s="10">
        <v>5.12</v>
      </c>
    </row>
    <row r="40" ht="15">
      <c r="D40" s="10">
        <v>5.14</v>
      </c>
    </row>
    <row r="41" spans="1:4" ht="15">
      <c r="A41" t="s">
        <v>2229</v>
      </c>
      <c r="B41" t="s">
        <v>2253</v>
      </c>
      <c r="D41" s="10">
        <v>5.13</v>
      </c>
    </row>
    <row r="42" spans="1:4" ht="15">
      <c r="A42" t="s">
        <v>2229</v>
      </c>
      <c r="B42" s="8">
        <v>-2</v>
      </c>
      <c r="D42" t="s">
        <v>2230</v>
      </c>
    </row>
    <row r="43" spans="1:4" ht="15">
      <c r="A43" t="s">
        <v>2231</v>
      </c>
      <c r="D43" s="10">
        <v>5.8</v>
      </c>
    </row>
    <row r="44" spans="1:4" ht="15">
      <c r="A44" t="s">
        <v>2232</v>
      </c>
      <c r="D44" t="s">
        <v>2254</v>
      </c>
    </row>
    <row r="45" spans="1:4" ht="15">
      <c r="A45" t="s">
        <v>2255</v>
      </c>
      <c r="B45" s="8">
        <v>-1</v>
      </c>
      <c r="D45" s="10">
        <v>5.3</v>
      </c>
    </row>
    <row r="46" spans="1:4" ht="15">
      <c r="A46" t="s">
        <v>2229</v>
      </c>
      <c r="B46" s="8">
        <v>-2</v>
      </c>
      <c r="D46" s="10">
        <v>5.4</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2" width="100.8515625" style="0" customWidth="1"/>
    <col min="3" max="3" width="17.7109375" style="0" customWidth="1"/>
    <col min="4" max="16384" width="8.7109375" style="0" customWidth="1"/>
  </cols>
  <sheetData>
    <row r="2" spans="1:6" ht="15" customHeight="1">
      <c r="A2" s="4" t="s">
        <v>2256</v>
      </c>
      <c r="B2" s="4"/>
      <c r="C2" s="4"/>
      <c r="D2" s="4"/>
      <c r="E2" s="4"/>
      <c r="F2" s="4"/>
    </row>
    <row r="4" spans="1:3" ht="15">
      <c r="A4" s="11" t="s">
        <v>2257</v>
      </c>
      <c r="C4" t="s">
        <v>2258</v>
      </c>
    </row>
    <row r="6" spans="1:3" ht="39.75" customHeight="1">
      <c r="A6" s="11" t="s">
        <v>2259</v>
      </c>
      <c r="C6" t="s">
        <v>2260</v>
      </c>
    </row>
    <row r="8" spans="1:3" ht="15">
      <c r="A8" s="9" t="s">
        <v>2261</v>
      </c>
      <c r="B8" s="9" t="e">
        <f>#N/A</f>
        <v>#N/A</v>
      </c>
      <c r="C8" s="9" t="s">
        <v>2262</v>
      </c>
    </row>
    <row r="10" ht="39.75" customHeight="1">
      <c r="B10" s="11" t="s">
        <v>2263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2:E14"/>
  <sheetViews>
    <sheetView workbookViewId="0" topLeftCell="A1">
      <selection activeCell="A1" sqref="A1"/>
    </sheetView>
  </sheetViews>
  <sheetFormatPr defaultColWidth="8.00390625" defaultRowHeight="15"/>
  <cols>
    <col min="1" max="16384" width="8.7109375" style="0" customWidth="1"/>
  </cols>
  <sheetData>
    <row r="2" spans="1:5" ht="15" customHeight="1">
      <c r="A2" s="3" t="s">
        <v>2264</v>
      </c>
      <c r="B2" s="3"/>
      <c r="D2" s="3" t="s">
        <v>2264</v>
      </c>
      <c r="E2" s="3"/>
    </row>
    <row r="4" spans="1:5" ht="15" customHeight="1">
      <c r="A4" s="3" t="s">
        <v>2265</v>
      </c>
      <c r="B4" s="3"/>
      <c r="D4" s="3" t="s">
        <v>2266</v>
      </c>
      <c r="E4" s="3"/>
    </row>
    <row r="5" spans="1:5" ht="15" customHeight="1">
      <c r="A5" s="3" t="s">
        <v>2267</v>
      </c>
      <c r="B5" s="3"/>
      <c r="D5" s="3" t="s">
        <v>2268</v>
      </c>
      <c r="E5" s="3"/>
    </row>
    <row r="6" spans="1:5" ht="15" customHeight="1">
      <c r="A6" s="3" t="s">
        <v>2269</v>
      </c>
      <c r="B6" s="3"/>
      <c r="D6" s="3" t="s">
        <v>2269</v>
      </c>
      <c r="E6" s="3"/>
    </row>
    <row r="7" spans="1:5" ht="15">
      <c r="A7" s="3"/>
      <c r="B7" s="3"/>
      <c r="D7" s="3"/>
      <c r="E7" s="3"/>
    </row>
    <row r="8" spans="1:5" ht="15">
      <c r="A8" s="3"/>
      <c r="B8" s="3"/>
      <c r="D8" s="3"/>
      <c r="E8" s="3"/>
    </row>
    <row r="9" spans="1:5" ht="15">
      <c r="A9" s="3"/>
      <c r="B9" s="3"/>
      <c r="D9" s="3"/>
      <c r="E9" s="3"/>
    </row>
    <row r="10" spans="1:5" ht="15" customHeight="1">
      <c r="A10" s="3" t="s">
        <v>2270</v>
      </c>
      <c r="B10" s="3"/>
      <c r="D10" s="3" t="s">
        <v>2264</v>
      </c>
      <c r="E10" s="3"/>
    </row>
    <row r="12" spans="1:5" ht="15" customHeight="1">
      <c r="A12" s="3" t="s">
        <v>2271</v>
      </c>
      <c r="B12" s="3"/>
      <c r="D12" s="3" t="s">
        <v>2272</v>
      </c>
      <c r="E12" s="3"/>
    </row>
    <row r="13" spans="1:5" ht="15" customHeight="1">
      <c r="A13" s="3" t="s">
        <v>2273</v>
      </c>
      <c r="B13" s="3"/>
      <c r="D13" s="3" t="s">
        <v>2274</v>
      </c>
      <c r="E13" s="3"/>
    </row>
    <row r="14" spans="1:5" ht="15" customHeight="1">
      <c r="A14" s="3" t="s">
        <v>2275</v>
      </c>
      <c r="B14" s="3"/>
      <c r="D14" s="3" t="s">
        <v>2275</v>
      </c>
      <c r="E14" s="3"/>
    </row>
  </sheetData>
  <sheetProtection selectLockedCells="1" selectUnlockedCells="1"/>
  <mergeCells count="22">
    <mergeCell ref="A2:B2"/>
    <mergeCell ref="D2:E2"/>
    <mergeCell ref="A4:B4"/>
    <mergeCell ref="D4:E4"/>
    <mergeCell ref="A5:B5"/>
    <mergeCell ref="D5:E5"/>
    <mergeCell ref="A6:B6"/>
    <mergeCell ref="D6:E6"/>
    <mergeCell ref="A7:B7"/>
    <mergeCell ref="D7:E7"/>
    <mergeCell ref="A8:B8"/>
    <mergeCell ref="D8:E8"/>
    <mergeCell ref="A9:B9"/>
    <mergeCell ref="D9:E9"/>
    <mergeCell ref="A10:B10"/>
    <mergeCell ref="D10:E10"/>
    <mergeCell ref="A12:B12"/>
    <mergeCell ref="D12:E12"/>
    <mergeCell ref="A13:B13"/>
    <mergeCell ref="D13:E13"/>
    <mergeCell ref="A14:B14"/>
    <mergeCell ref="D14:E14"/>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2" spans="1:6" ht="15" customHeight="1">
      <c r="A2" s="4" t="s">
        <v>2276</v>
      </c>
      <c r="B2" s="4"/>
      <c r="C2" s="4"/>
      <c r="D2" s="4"/>
      <c r="E2" s="4"/>
      <c r="F2" s="4"/>
    </row>
    <row r="4" ht="15">
      <c r="A4" t="s">
        <v>2277</v>
      </c>
    </row>
    <row r="5" ht="15">
      <c r="A5" s="9" t="s">
        <v>2266</v>
      </c>
    </row>
    <row r="6" ht="15">
      <c r="A6" s="9" t="s">
        <v>2278</v>
      </c>
    </row>
    <row r="7" ht="15">
      <c r="A7" s="15" t="s">
        <v>2279</v>
      </c>
    </row>
    <row r="11" ht="15">
      <c r="A11" t="s">
        <v>2277</v>
      </c>
    </row>
    <row r="12" ht="15">
      <c r="A12" s="9" t="s">
        <v>2280</v>
      </c>
    </row>
    <row r="13" ht="15">
      <c r="A13" s="9" t="s">
        <v>2278</v>
      </c>
    </row>
    <row r="14" ht="15">
      <c r="A14" s="15" t="s">
        <v>2281</v>
      </c>
    </row>
    <row r="18" ht="15">
      <c r="A18" t="s">
        <v>2277</v>
      </c>
    </row>
    <row r="19" ht="15">
      <c r="A19" s="9" t="s">
        <v>2271</v>
      </c>
    </row>
    <row r="20" ht="15">
      <c r="A20" s="9" t="s">
        <v>2282</v>
      </c>
    </row>
    <row r="21" ht="15">
      <c r="A21" s="15" t="s">
        <v>2283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14.7109375" style="0" customWidth="1"/>
    <col min="2" max="2" width="17.7109375" style="0" customWidth="1"/>
    <col min="3" max="3" width="10.7109375" style="0" customWidth="1"/>
    <col min="4" max="4" width="12.7109375" style="0" customWidth="1"/>
    <col min="5" max="5" width="18.7109375" style="0" customWidth="1"/>
    <col min="6" max="6" width="14.7109375" style="0" customWidth="1"/>
    <col min="7" max="16384" width="8.7109375" style="0" customWidth="1"/>
  </cols>
  <sheetData>
    <row r="2" spans="1:6" ht="39.75" customHeight="1">
      <c r="A2" s="1" t="s">
        <v>2284</v>
      </c>
      <c r="B2" t="s">
        <v>2285</v>
      </c>
      <c r="C2" t="s">
        <v>1638</v>
      </c>
      <c r="D2" t="s">
        <v>2286</v>
      </c>
      <c r="E2" s="1" t="s">
        <v>2287</v>
      </c>
      <c r="F2" t="s">
        <v>2288</v>
      </c>
    </row>
    <row r="3" spans="1:6" ht="15">
      <c r="A3" s="6"/>
      <c r="B3" s="6"/>
      <c r="C3" s="6"/>
      <c r="D3" s="6"/>
      <c r="E3" s="6"/>
      <c r="F3" s="6"/>
    </row>
    <row r="4" spans="1:6" ht="15">
      <c r="A4" s="7">
        <v>1</v>
      </c>
      <c r="B4" t="s">
        <v>2289</v>
      </c>
      <c r="C4" s="10">
        <v>65</v>
      </c>
      <c r="D4" s="10">
        <v>0</v>
      </c>
      <c r="E4" s="10">
        <v>65</v>
      </c>
      <c r="F4" s="10">
        <v>5000</v>
      </c>
    </row>
    <row r="5" spans="1:6" ht="15">
      <c r="A5" s="7">
        <v>2</v>
      </c>
      <c r="B5" t="s">
        <v>2290</v>
      </c>
      <c r="C5" s="10">
        <v>65</v>
      </c>
      <c r="D5" s="10">
        <v>0</v>
      </c>
      <c r="E5" s="10">
        <v>65</v>
      </c>
      <c r="F5" s="10">
        <v>5000</v>
      </c>
    </row>
    <row r="6" spans="1:6" ht="15">
      <c r="A6" s="7">
        <v>3</v>
      </c>
      <c r="B6" t="s">
        <v>2291</v>
      </c>
      <c r="C6" s="10">
        <v>65</v>
      </c>
      <c r="D6" s="10">
        <v>0</v>
      </c>
      <c r="E6" s="10">
        <v>65</v>
      </c>
      <c r="F6" s="10">
        <v>5000</v>
      </c>
    </row>
    <row r="7" spans="1:6" ht="15">
      <c r="A7" s="7">
        <v>4</v>
      </c>
      <c r="B7" t="s">
        <v>2292</v>
      </c>
      <c r="C7" s="10">
        <v>65</v>
      </c>
      <c r="D7" s="10">
        <v>0</v>
      </c>
      <c r="E7" s="10">
        <v>65</v>
      </c>
      <c r="F7" s="10">
        <v>5000</v>
      </c>
    </row>
    <row r="8" spans="1:6" ht="15">
      <c r="A8" s="7">
        <v>5</v>
      </c>
      <c r="B8" t="s">
        <v>2293</v>
      </c>
      <c r="C8" s="10">
        <v>65</v>
      </c>
      <c r="D8" s="10">
        <v>0</v>
      </c>
      <c r="E8" s="10">
        <v>65</v>
      </c>
      <c r="F8" s="10">
        <v>5000</v>
      </c>
    </row>
    <row r="9" spans="1:6" ht="15">
      <c r="A9" s="7">
        <v>6</v>
      </c>
      <c r="B9" t="s">
        <v>2294</v>
      </c>
      <c r="C9" s="10">
        <v>65</v>
      </c>
      <c r="D9" s="10">
        <v>0</v>
      </c>
      <c r="E9" s="10">
        <v>65</v>
      </c>
      <c r="F9" s="10">
        <v>5000</v>
      </c>
    </row>
    <row r="10" spans="1:6" ht="15">
      <c r="A10" s="7">
        <v>7</v>
      </c>
      <c r="B10" t="s">
        <v>2295</v>
      </c>
      <c r="C10" s="10">
        <v>65</v>
      </c>
      <c r="D10" s="10">
        <v>0</v>
      </c>
      <c r="E10" s="10">
        <v>65</v>
      </c>
      <c r="F10" s="10">
        <v>5000</v>
      </c>
    </row>
    <row r="11" spans="1:6" ht="15">
      <c r="A11" s="7">
        <v>8</v>
      </c>
      <c r="B11" t="s">
        <v>2296</v>
      </c>
      <c r="C11" s="10">
        <v>65</v>
      </c>
      <c r="D11" s="10">
        <v>0</v>
      </c>
      <c r="E11" s="10">
        <v>65</v>
      </c>
      <c r="F11" s="10">
        <v>5000</v>
      </c>
    </row>
    <row r="12" spans="1:6" ht="15">
      <c r="A12" s="7">
        <v>9</v>
      </c>
      <c r="B12" t="s">
        <v>2297</v>
      </c>
      <c r="C12" s="10">
        <v>65</v>
      </c>
      <c r="D12" s="10">
        <v>0</v>
      </c>
      <c r="E12" s="10">
        <v>65</v>
      </c>
      <c r="F12" s="10">
        <v>5000</v>
      </c>
    </row>
    <row r="13" spans="1:6" ht="15">
      <c r="A13" s="7">
        <v>10</v>
      </c>
      <c r="B13" t="s">
        <v>2298</v>
      </c>
      <c r="C13" s="10">
        <v>65</v>
      </c>
      <c r="D13" s="10">
        <v>0</v>
      </c>
      <c r="E13" s="10">
        <v>65</v>
      </c>
      <c r="F13" s="10">
        <v>5000</v>
      </c>
    </row>
    <row r="14" spans="1:6" ht="15">
      <c r="A14" s="7">
        <v>11</v>
      </c>
      <c r="B14" t="s">
        <v>2299</v>
      </c>
      <c r="C14" s="10">
        <v>65</v>
      </c>
      <c r="D14" s="10">
        <v>0</v>
      </c>
      <c r="E14" s="10">
        <v>65</v>
      </c>
      <c r="F14" s="10">
        <v>5000</v>
      </c>
    </row>
    <row r="15" spans="1:6" ht="15">
      <c r="A15" s="7">
        <v>12</v>
      </c>
      <c r="B15" t="s">
        <v>2300</v>
      </c>
      <c r="C15" s="10">
        <v>65</v>
      </c>
      <c r="D15" s="10">
        <v>0</v>
      </c>
      <c r="E15" s="10">
        <v>65</v>
      </c>
      <c r="F15" s="10">
        <v>5000</v>
      </c>
    </row>
    <row r="16" spans="1:6" ht="15">
      <c r="A16" s="7">
        <v>13</v>
      </c>
      <c r="B16" t="s">
        <v>2301</v>
      </c>
      <c r="C16" s="10">
        <v>65</v>
      </c>
      <c r="D16" s="10">
        <v>0</v>
      </c>
      <c r="E16" s="10">
        <v>65</v>
      </c>
      <c r="F16" s="10">
        <v>5000</v>
      </c>
    </row>
    <row r="17" spans="1:6" ht="15">
      <c r="A17" s="7">
        <v>14</v>
      </c>
      <c r="B17" t="s">
        <v>2302</v>
      </c>
      <c r="C17" s="10">
        <v>65</v>
      </c>
      <c r="D17" s="10">
        <v>0</v>
      </c>
      <c r="E17" s="10">
        <v>65</v>
      </c>
      <c r="F17" s="10">
        <v>5000</v>
      </c>
    </row>
    <row r="18" spans="1:6" ht="15">
      <c r="A18" s="7">
        <v>15</v>
      </c>
      <c r="B18" t="s">
        <v>2303</v>
      </c>
      <c r="C18" s="10">
        <v>65</v>
      </c>
      <c r="D18" s="10">
        <v>0</v>
      </c>
      <c r="E18" s="10">
        <v>65</v>
      </c>
      <c r="F18" s="10">
        <v>5000</v>
      </c>
    </row>
    <row r="19" spans="1:6" ht="15">
      <c r="A19" s="7">
        <v>16</v>
      </c>
      <c r="B19" t="s">
        <v>2304</v>
      </c>
      <c r="C19" s="10">
        <v>65</v>
      </c>
      <c r="D19" s="10">
        <v>0</v>
      </c>
      <c r="E19" s="10">
        <v>65</v>
      </c>
      <c r="F19" s="10">
        <v>5000</v>
      </c>
    </row>
    <row r="20" spans="1:6" ht="15">
      <c r="A20" s="7">
        <v>17</v>
      </c>
      <c r="B20" t="s">
        <v>2305</v>
      </c>
      <c r="C20" s="10">
        <v>65</v>
      </c>
      <c r="D20" s="10">
        <v>0</v>
      </c>
      <c r="E20" s="10">
        <v>65</v>
      </c>
      <c r="F20" s="10">
        <v>5000</v>
      </c>
    </row>
    <row r="21" spans="1:6" ht="15">
      <c r="A21" s="7">
        <v>18</v>
      </c>
      <c r="B21" t="s">
        <v>2306</v>
      </c>
      <c r="C21" s="10">
        <v>65</v>
      </c>
      <c r="D21" s="10">
        <v>5000</v>
      </c>
      <c r="E21" s="10">
        <v>5065</v>
      </c>
      <c r="F21" s="10">
        <v>0</v>
      </c>
    </row>
  </sheetData>
  <sheetProtection selectLockedCells="1" selectUnlockedCells="1"/>
  <mergeCells count="1">
    <mergeCell ref="A3:F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S42"/>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16384" width="8.7109375" style="0" customWidth="1"/>
  </cols>
  <sheetData>
    <row r="2" spans="1:6" ht="15" customHeight="1">
      <c r="A2" s="4" t="s">
        <v>7</v>
      </c>
      <c r="B2" s="4"/>
      <c r="C2" s="4"/>
      <c r="D2" s="4"/>
      <c r="E2" s="4"/>
      <c r="F2" s="4"/>
    </row>
    <row r="4" spans="3:19" ht="15">
      <c r="C4" s="5" t="s">
        <v>8</v>
      </c>
      <c r="D4" s="5"/>
      <c r="E4" s="5"/>
      <c r="F4" s="5"/>
      <c r="G4" s="5"/>
      <c r="H4" s="5"/>
      <c r="I4" s="5"/>
      <c r="J4" s="5"/>
      <c r="K4" s="5"/>
      <c r="L4" s="5"/>
      <c r="M4" s="5"/>
      <c r="N4" s="5"/>
      <c r="O4" s="5"/>
      <c r="P4" s="5"/>
      <c r="Q4" s="5"/>
      <c r="R4" s="5"/>
      <c r="S4" s="5"/>
    </row>
    <row r="5" spans="3:19" ht="15">
      <c r="C5" s="6"/>
      <c r="D5" s="6"/>
      <c r="E5" s="6"/>
      <c r="F5" s="6"/>
      <c r="G5" s="6"/>
      <c r="H5" s="6"/>
      <c r="I5" s="6"/>
      <c r="J5" s="6"/>
      <c r="K5" s="6"/>
      <c r="L5" s="6"/>
      <c r="M5" s="6"/>
      <c r="N5" s="6"/>
      <c r="O5" s="6"/>
      <c r="P5" s="6"/>
      <c r="Q5" s="6"/>
      <c r="R5" s="6"/>
      <c r="S5" s="6"/>
    </row>
    <row r="6" spans="3:19" ht="15">
      <c r="C6" s="5" t="s">
        <v>9</v>
      </c>
      <c r="D6" s="5"/>
      <c r="F6" s="5" t="s">
        <v>10</v>
      </c>
      <c r="G6" s="5"/>
      <c r="I6" s="5" t="s">
        <v>11</v>
      </c>
      <c r="J6" s="5"/>
      <c r="L6" s="5" t="s">
        <v>12</v>
      </c>
      <c r="M6" s="5"/>
      <c r="O6" s="5" t="s">
        <v>13</v>
      </c>
      <c r="P6" s="5"/>
      <c r="R6" s="5" t="s">
        <v>13</v>
      </c>
      <c r="S6" s="5"/>
    </row>
    <row r="8" spans="3:19" ht="39.75" customHeight="1">
      <c r="C8" s="5" t="s">
        <v>14</v>
      </c>
      <c r="D8" s="5"/>
      <c r="E8" s="5"/>
      <c r="F8" s="5"/>
      <c r="G8" s="5"/>
      <c r="H8" s="5"/>
      <c r="I8" s="5"/>
      <c r="J8" s="5"/>
      <c r="K8" s="5"/>
      <c r="L8" s="5"/>
      <c r="M8" s="5"/>
      <c r="N8" s="5"/>
      <c r="O8" s="5"/>
      <c r="P8" s="5"/>
      <c r="R8" s="4" t="s">
        <v>15</v>
      </c>
      <c r="S8" s="4"/>
    </row>
    <row r="9" ht="15">
      <c r="A9" t="s">
        <v>16</v>
      </c>
    </row>
    <row r="10" ht="15">
      <c r="A10" t="s">
        <v>17</v>
      </c>
    </row>
    <row r="11" ht="15">
      <c r="A11" t="s">
        <v>18</v>
      </c>
    </row>
    <row r="12" spans="1:18" ht="15">
      <c r="A12" t="s">
        <v>19</v>
      </c>
      <c r="C12" s="7">
        <v>639738</v>
      </c>
      <c r="F12" s="7">
        <v>1105866</v>
      </c>
      <c r="I12" s="7">
        <v>651540</v>
      </c>
      <c r="L12" s="7">
        <v>812032</v>
      </c>
      <c r="O12" s="7">
        <v>985669</v>
      </c>
      <c r="R12" s="7">
        <v>1916860</v>
      </c>
    </row>
    <row r="13" spans="1:18" ht="15">
      <c r="A13" t="s">
        <v>20</v>
      </c>
      <c r="C13" s="8">
        <v>-360962</v>
      </c>
      <c r="F13" s="8">
        <v>-549012</v>
      </c>
      <c r="I13" s="8">
        <v>-330119</v>
      </c>
      <c r="L13" s="8">
        <v>-326743</v>
      </c>
      <c r="O13" s="8">
        <v>-439790</v>
      </c>
      <c r="R13" s="8">
        <v>-855273</v>
      </c>
    </row>
    <row r="15" spans="1:18" ht="15">
      <c r="A15" t="s">
        <v>21</v>
      </c>
      <c r="C15" s="7">
        <v>278776</v>
      </c>
      <c r="F15" s="7">
        <v>556854</v>
      </c>
      <c r="I15" s="7">
        <v>321421</v>
      </c>
      <c r="L15" s="7">
        <v>485289</v>
      </c>
      <c r="O15" s="7">
        <v>545879</v>
      </c>
      <c r="R15" s="7">
        <v>1061587</v>
      </c>
    </row>
    <row r="16" spans="1:18" ht="15">
      <c r="A16" t="s">
        <v>22</v>
      </c>
      <c r="C16" s="8">
        <v>-38886</v>
      </c>
      <c r="F16" s="8">
        <v>-70831</v>
      </c>
      <c r="I16" s="8">
        <v>-71592</v>
      </c>
      <c r="L16" s="8">
        <v>-83677</v>
      </c>
      <c r="O16" s="8">
        <v>-63532</v>
      </c>
      <c r="R16" s="8">
        <v>-123554</v>
      </c>
    </row>
    <row r="17" ht="15">
      <c r="A17" s="9" t="s">
        <v>23</v>
      </c>
    </row>
    <row r="18" spans="1:18" ht="15">
      <c r="A18" t="s">
        <v>24</v>
      </c>
      <c r="C18" s="7">
        <v>53357</v>
      </c>
      <c r="F18" s="7">
        <v>109497</v>
      </c>
      <c r="I18" s="7">
        <v>118762</v>
      </c>
      <c r="L18" s="7">
        <v>126013</v>
      </c>
      <c r="O18" s="7">
        <v>138366</v>
      </c>
      <c r="R18" s="7">
        <v>269085</v>
      </c>
    </row>
    <row r="19" spans="1:18" ht="15">
      <c r="A19" t="s">
        <v>25</v>
      </c>
      <c r="C19" s="7">
        <v>13808</v>
      </c>
      <c r="F19" s="8">
        <v>-14815</v>
      </c>
      <c r="I19" s="7">
        <v>169373</v>
      </c>
      <c r="L19" s="7">
        <v>20555</v>
      </c>
      <c r="O19" s="8">
        <v>-12514</v>
      </c>
      <c r="R19" s="8">
        <v>-24336</v>
      </c>
    </row>
    <row r="20" ht="15">
      <c r="A20" t="s">
        <v>26</v>
      </c>
    </row>
    <row r="21" spans="1:18" ht="15">
      <c r="A21" t="s">
        <v>27</v>
      </c>
      <c r="C21" s="7">
        <v>11013</v>
      </c>
      <c r="F21" s="8">
        <v>-34259</v>
      </c>
      <c r="I21" s="7">
        <v>2132</v>
      </c>
      <c r="L21" s="8">
        <v>-4206</v>
      </c>
      <c r="O21" s="8">
        <v>-21468</v>
      </c>
      <c r="R21" s="8">
        <v>-41749</v>
      </c>
    </row>
    <row r="22" spans="1:18" ht="15">
      <c r="A22" t="s">
        <v>28</v>
      </c>
      <c r="C22" s="8">
        <v>-169970</v>
      </c>
      <c r="F22" s="8">
        <v>-307487</v>
      </c>
      <c r="I22" s="8">
        <v>-265749</v>
      </c>
      <c r="L22" s="8">
        <v>-277989</v>
      </c>
      <c r="O22" s="8">
        <v>-279053</v>
      </c>
      <c r="R22" s="8">
        <v>-542683</v>
      </c>
    </row>
    <row r="23" ht="15">
      <c r="A23" t="s">
        <v>29</v>
      </c>
    </row>
    <row r="24" spans="1:18" ht="15">
      <c r="A24" t="s">
        <v>30</v>
      </c>
      <c r="C24" s="8">
        <v>-8408</v>
      </c>
      <c r="F24" s="8">
        <v>-13962</v>
      </c>
      <c r="I24" s="8">
        <v>-8179</v>
      </c>
      <c r="L24" s="8">
        <v>-12417</v>
      </c>
      <c r="O24" s="8">
        <v>-18140</v>
      </c>
      <c r="R24" s="8">
        <v>-35227</v>
      </c>
    </row>
    <row r="25" spans="1:18" ht="15">
      <c r="A25" t="s">
        <v>31</v>
      </c>
      <c r="C25" s="7">
        <v>127177</v>
      </c>
      <c r="F25" s="7">
        <v>198054</v>
      </c>
      <c r="I25" s="7">
        <v>266169</v>
      </c>
      <c r="L25" s="7">
        <v>253570</v>
      </c>
      <c r="O25" s="7">
        <v>289538</v>
      </c>
      <c r="R25" s="7">
        <v>563073</v>
      </c>
    </row>
    <row r="26" spans="1:18" ht="15">
      <c r="A26" t="s">
        <v>32</v>
      </c>
      <c r="C26" s="7">
        <v>3908</v>
      </c>
      <c r="F26" s="8">
        <v>-29409</v>
      </c>
      <c r="I26" s="8">
        <v>-46382</v>
      </c>
      <c r="L26" s="8">
        <v>-47578</v>
      </c>
      <c r="O26" s="8">
        <v>-49828</v>
      </c>
      <c r="R26" s="8">
        <v>-96902</v>
      </c>
    </row>
    <row r="28" spans="1:18" ht="15">
      <c r="A28" t="s">
        <v>33</v>
      </c>
      <c r="C28" s="7">
        <v>131084</v>
      </c>
      <c r="F28" s="7">
        <v>168645</v>
      </c>
      <c r="I28" s="7">
        <v>219786</v>
      </c>
      <c r="L28" s="7">
        <v>205991</v>
      </c>
      <c r="O28" s="7">
        <v>239710</v>
      </c>
      <c r="R28" s="7">
        <v>466171</v>
      </c>
    </row>
    <row r="29" spans="1:18" ht="15">
      <c r="A29" t="s">
        <v>34</v>
      </c>
      <c r="C29" s="10">
        <v>1.33</v>
      </c>
      <c r="F29" s="10">
        <v>0.89</v>
      </c>
      <c r="I29" s="10">
        <v>1.17</v>
      </c>
      <c r="L29" s="10">
        <v>1.09</v>
      </c>
      <c r="O29" s="10">
        <v>1.27</v>
      </c>
      <c r="R29" s="10">
        <v>0.0024700000000000004</v>
      </c>
    </row>
    <row r="30" ht="15">
      <c r="A30" t="s">
        <v>35</v>
      </c>
    </row>
    <row r="31" spans="1:18" ht="15">
      <c r="A31" t="s">
        <v>36</v>
      </c>
      <c r="C31" s="10">
        <v>1376.64</v>
      </c>
      <c r="F31" s="10">
        <v>929.83</v>
      </c>
      <c r="I31" s="10">
        <v>1211.82</v>
      </c>
      <c r="L31" s="10">
        <v>1135.71</v>
      </c>
      <c r="O31" s="10">
        <v>1321.61</v>
      </c>
      <c r="R31" s="10">
        <v>2.57</v>
      </c>
    </row>
    <row r="32" spans="1:18" ht="15">
      <c r="A32" t="s">
        <v>37</v>
      </c>
      <c r="C32" s="10">
        <v>1.03</v>
      </c>
      <c r="F32" s="10">
        <v>1.33</v>
      </c>
      <c r="I32" s="10">
        <v>0.89</v>
      </c>
      <c r="L32" s="10">
        <v>1.17</v>
      </c>
      <c r="O32" s="10">
        <v>1.09</v>
      </c>
      <c r="R32" s="10">
        <v>0.0021200000000000004</v>
      </c>
    </row>
    <row r="33" spans="1:18" ht="15">
      <c r="A33" t="s">
        <v>38</v>
      </c>
      <c r="C33" s="10">
        <v>1068.9</v>
      </c>
      <c r="F33" s="10">
        <v>1376.64</v>
      </c>
      <c r="I33" s="10">
        <v>929.83</v>
      </c>
      <c r="L33" s="10">
        <v>1211.82</v>
      </c>
      <c r="O33" s="10">
        <v>1135.71</v>
      </c>
      <c r="R33" s="10">
        <v>2.21</v>
      </c>
    </row>
    <row r="34" ht="15">
      <c r="A34" t="s">
        <v>39</v>
      </c>
    </row>
    <row r="35" spans="1:18" ht="15">
      <c r="A35" t="s">
        <v>40</v>
      </c>
      <c r="C35" s="10">
        <v>98934.2</v>
      </c>
      <c r="F35" s="10">
        <v>188446.1</v>
      </c>
      <c r="I35" s="10">
        <v>188446.1</v>
      </c>
      <c r="L35" s="10">
        <v>188446.1</v>
      </c>
      <c r="O35" s="10">
        <v>188446.1</v>
      </c>
      <c r="R35" t="s">
        <v>41</v>
      </c>
    </row>
    <row r="37" ht="15">
      <c r="A37" t="s">
        <v>42</v>
      </c>
    </row>
    <row r="38" spans="1:18" ht="15">
      <c r="A38" t="s">
        <v>43</v>
      </c>
      <c r="C38" s="7">
        <v>513803</v>
      </c>
      <c r="F38" s="7">
        <v>552831</v>
      </c>
      <c r="I38" s="7">
        <v>299796</v>
      </c>
      <c r="L38" s="7">
        <v>464832</v>
      </c>
      <c r="O38" s="7">
        <v>553121</v>
      </c>
      <c r="R38" s="7">
        <v>1075671</v>
      </c>
    </row>
    <row r="39" spans="1:18" ht="15">
      <c r="A39" t="s">
        <v>44</v>
      </c>
      <c r="C39" s="8">
        <v>-76785</v>
      </c>
      <c r="F39" s="8">
        <v>-70912</v>
      </c>
      <c r="I39" s="8">
        <v>-91093</v>
      </c>
      <c r="L39" s="8">
        <v>-67493</v>
      </c>
      <c r="O39" s="8">
        <v>-64561</v>
      </c>
      <c r="R39" s="8">
        <v>-125554</v>
      </c>
    </row>
    <row r="40" spans="1:18" ht="15">
      <c r="A40" t="s">
        <v>45</v>
      </c>
      <c r="C40" s="7">
        <v>43040</v>
      </c>
      <c r="F40" t="s">
        <v>41</v>
      </c>
      <c r="I40" t="s">
        <v>41</v>
      </c>
      <c r="L40" t="s">
        <v>41</v>
      </c>
      <c r="O40" t="s">
        <v>41</v>
      </c>
      <c r="R40" t="s">
        <v>41</v>
      </c>
    </row>
    <row r="41" spans="1:18" ht="15">
      <c r="A41" t="s">
        <v>33</v>
      </c>
      <c r="C41" s="7">
        <v>170949</v>
      </c>
      <c r="F41" s="7">
        <v>148071</v>
      </c>
      <c r="I41" s="7">
        <v>189778</v>
      </c>
      <c r="L41" s="7">
        <v>206130</v>
      </c>
      <c r="O41" s="7">
        <v>226042</v>
      </c>
      <c r="R41" s="7">
        <v>439591</v>
      </c>
    </row>
    <row r="42" spans="1:18" ht="15">
      <c r="A42" t="s">
        <v>46</v>
      </c>
      <c r="C42" s="10">
        <v>0.91</v>
      </c>
      <c r="F42" s="10">
        <v>0.79</v>
      </c>
      <c r="I42" s="10">
        <v>1.01</v>
      </c>
      <c r="L42" s="10">
        <v>1.1</v>
      </c>
      <c r="O42" s="10">
        <v>1.2</v>
      </c>
      <c r="R42" s="10">
        <v>0.00233</v>
      </c>
    </row>
  </sheetData>
  <sheetProtection selectLockedCells="1" selectUnlockedCells="1"/>
  <mergeCells count="11">
    <mergeCell ref="A2:F2"/>
    <mergeCell ref="C4:S4"/>
    <mergeCell ref="C5:S5"/>
    <mergeCell ref="C6:D6"/>
    <mergeCell ref="F6:G6"/>
    <mergeCell ref="I6:J6"/>
    <mergeCell ref="L6:M6"/>
    <mergeCell ref="O6:P6"/>
    <mergeCell ref="R6:S6"/>
    <mergeCell ref="C8:P8"/>
    <mergeCell ref="R8:S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6" ht="15" customHeight="1">
      <c r="A2" s="4" t="s">
        <v>293</v>
      </c>
      <c r="B2" s="4"/>
      <c r="C2" s="4"/>
      <c r="D2" s="4"/>
      <c r="E2" s="4"/>
      <c r="F2" s="4"/>
    </row>
    <row r="4" spans="3:7" ht="15">
      <c r="C4" s="5" t="s">
        <v>294</v>
      </c>
      <c r="D4" s="5"/>
      <c r="E4" s="5"/>
      <c r="F4" s="5"/>
      <c r="G4" s="5"/>
    </row>
    <row r="6" spans="1:7" ht="39.75" customHeight="1">
      <c r="A6" s="9" t="s">
        <v>295</v>
      </c>
      <c r="C6" s="4" t="s">
        <v>272</v>
      </c>
      <c r="D6" s="4"/>
      <c r="F6" s="4" t="s">
        <v>296</v>
      </c>
      <c r="G6" s="4"/>
    </row>
    <row r="8" spans="1:6" ht="15">
      <c r="A8" t="s">
        <v>251</v>
      </c>
      <c r="C8" t="s">
        <v>297</v>
      </c>
      <c r="F8" t="s">
        <v>298</v>
      </c>
    </row>
    <row r="9" spans="1:6" ht="15">
      <c r="A9" t="s">
        <v>254</v>
      </c>
      <c r="C9" s="10">
        <v>1.7000000000000002</v>
      </c>
      <c r="F9" s="10">
        <v>2.23</v>
      </c>
    </row>
    <row r="10" spans="1:6" ht="15">
      <c r="A10" t="s">
        <v>255</v>
      </c>
      <c r="C10" s="10">
        <v>1.64</v>
      </c>
      <c r="F10" s="10">
        <v>1.76</v>
      </c>
    </row>
    <row r="11" spans="1:6" ht="15">
      <c r="A11" t="s">
        <v>256</v>
      </c>
      <c r="C11" s="10">
        <v>1.54</v>
      </c>
      <c r="F11" s="10">
        <v>1.7000000000000002</v>
      </c>
    </row>
    <row r="12" spans="1:6" ht="15">
      <c r="A12" t="s">
        <v>257</v>
      </c>
      <c r="C12" s="10">
        <v>1.35</v>
      </c>
      <c r="F12" s="10">
        <v>2.04</v>
      </c>
    </row>
    <row r="13" spans="1:3" ht="15">
      <c r="A13" t="s">
        <v>258</v>
      </c>
      <c r="C13" s="10">
        <v>1.56</v>
      </c>
    </row>
    <row r="14" spans="1:3" ht="15">
      <c r="A14" t="s">
        <v>284</v>
      </c>
      <c r="C14" s="10">
        <v>1.61</v>
      </c>
    </row>
  </sheetData>
  <sheetProtection selectLockedCells="1" selectUnlockedCells="1"/>
  <mergeCells count="4">
    <mergeCell ref="A2:F2"/>
    <mergeCell ref="C4:G4"/>
    <mergeCell ref="C6:D6"/>
    <mergeCell ref="F6:G6"/>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18.7109375" style="0" customWidth="1"/>
    <col min="2" max="2" width="17.7109375" style="0" customWidth="1"/>
    <col min="3" max="3" width="10.7109375" style="0" customWidth="1"/>
    <col min="4" max="4" width="12.7109375" style="0" customWidth="1"/>
    <col min="5" max="5" width="22.7109375" style="0" customWidth="1"/>
    <col min="6" max="6" width="14.7109375" style="0" customWidth="1"/>
    <col min="7" max="16384" width="8.7109375" style="0" customWidth="1"/>
  </cols>
  <sheetData>
    <row r="2" spans="1:6" ht="39.75" customHeight="1">
      <c r="A2" s="1" t="s">
        <v>2307</v>
      </c>
      <c r="B2" t="s">
        <v>2285</v>
      </c>
      <c r="C2" t="s">
        <v>1638</v>
      </c>
      <c r="D2" t="s">
        <v>2286</v>
      </c>
      <c r="E2" s="1" t="s">
        <v>2308</v>
      </c>
      <c r="F2" t="s">
        <v>2288</v>
      </c>
    </row>
    <row r="3" spans="1:6" ht="15">
      <c r="A3" s="6"/>
      <c r="B3" s="6"/>
      <c r="C3" s="6"/>
      <c r="D3" s="6"/>
      <c r="E3" s="6"/>
      <c r="F3" s="6"/>
    </row>
    <row r="4" spans="1:6" ht="15">
      <c r="A4" s="7">
        <v>1</v>
      </c>
      <c r="B4" t="s">
        <v>2289</v>
      </c>
      <c r="C4" s="10">
        <v>130</v>
      </c>
      <c r="D4" s="10">
        <v>0</v>
      </c>
      <c r="E4" s="10">
        <v>130</v>
      </c>
      <c r="F4" s="10">
        <v>10000</v>
      </c>
    </row>
    <row r="5" spans="1:6" ht="15">
      <c r="A5" s="7">
        <v>2</v>
      </c>
      <c r="B5" t="s">
        <v>2290</v>
      </c>
      <c r="C5" s="10">
        <v>130</v>
      </c>
      <c r="D5" s="10">
        <v>0</v>
      </c>
      <c r="E5" s="10">
        <v>130</v>
      </c>
      <c r="F5" s="10">
        <v>10000</v>
      </c>
    </row>
    <row r="6" spans="1:6" ht="15">
      <c r="A6" s="7">
        <v>3</v>
      </c>
      <c r="B6" t="s">
        <v>2291</v>
      </c>
      <c r="C6" s="10">
        <v>130</v>
      </c>
      <c r="D6" s="10">
        <v>0</v>
      </c>
      <c r="E6" s="10">
        <v>130</v>
      </c>
      <c r="F6" s="10">
        <v>10000</v>
      </c>
    </row>
    <row r="7" spans="1:6" ht="15">
      <c r="A7" s="7">
        <v>4</v>
      </c>
      <c r="B7" t="s">
        <v>2292</v>
      </c>
      <c r="C7" s="10">
        <v>130</v>
      </c>
      <c r="D7" s="10">
        <v>0</v>
      </c>
      <c r="E7" s="10">
        <v>130</v>
      </c>
      <c r="F7" s="10">
        <v>10000</v>
      </c>
    </row>
    <row r="8" spans="1:6" ht="15">
      <c r="A8" s="7">
        <v>5</v>
      </c>
      <c r="B8" t="s">
        <v>2293</v>
      </c>
      <c r="C8" s="10">
        <v>130</v>
      </c>
      <c r="D8" s="10">
        <v>0</v>
      </c>
      <c r="E8" s="10">
        <v>130</v>
      </c>
      <c r="F8" s="10">
        <v>10000</v>
      </c>
    </row>
    <row r="9" spans="1:6" ht="15">
      <c r="A9" s="7">
        <v>6</v>
      </c>
      <c r="B9" t="s">
        <v>2294</v>
      </c>
      <c r="C9" s="10">
        <v>130</v>
      </c>
      <c r="D9" s="10">
        <v>0</v>
      </c>
      <c r="E9" s="10">
        <v>130</v>
      </c>
      <c r="F9" s="10">
        <v>10000</v>
      </c>
    </row>
    <row r="10" spans="1:6" ht="15">
      <c r="A10" s="7">
        <v>7</v>
      </c>
      <c r="B10" t="s">
        <v>2295</v>
      </c>
      <c r="C10" s="10">
        <v>130</v>
      </c>
      <c r="D10" s="10">
        <v>0</v>
      </c>
      <c r="E10" s="10">
        <v>130</v>
      </c>
      <c r="F10" s="10">
        <v>10000</v>
      </c>
    </row>
    <row r="11" spans="1:6" ht="15">
      <c r="A11" s="7">
        <v>8</v>
      </c>
      <c r="B11" t="s">
        <v>2296</v>
      </c>
      <c r="C11" s="10">
        <v>130</v>
      </c>
      <c r="D11" s="10">
        <v>0</v>
      </c>
      <c r="E11" s="10">
        <v>130</v>
      </c>
      <c r="F11" s="10">
        <v>10000</v>
      </c>
    </row>
    <row r="12" spans="1:6" ht="15">
      <c r="A12" s="7">
        <v>9</v>
      </c>
      <c r="B12" t="s">
        <v>2297</v>
      </c>
      <c r="C12" s="10">
        <v>130</v>
      </c>
      <c r="D12" s="10">
        <v>0</v>
      </c>
      <c r="E12" s="10">
        <v>130</v>
      </c>
      <c r="F12" s="10">
        <v>10000</v>
      </c>
    </row>
    <row r="13" spans="1:6" ht="15">
      <c r="A13" s="7">
        <v>10</v>
      </c>
      <c r="B13" t="s">
        <v>2298</v>
      </c>
      <c r="C13" s="10">
        <v>130</v>
      </c>
      <c r="D13" s="10">
        <v>0</v>
      </c>
      <c r="E13" s="10">
        <v>130</v>
      </c>
      <c r="F13" s="10">
        <v>10000</v>
      </c>
    </row>
    <row r="14" spans="1:6" ht="15">
      <c r="A14" s="7">
        <v>11</v>
      </c>
      <c r="B14" t="s">
        <v>2299</v>
      </c>
      <c r="C14" s="10">
        <v>130</v>
      </c>
      <c r="D14" s="10">
        <v>0</v>
      </c>
      <c r="E14" s="10">
        <v>130</v>
      </c>
      <c r="F14" s="10">
        <v>10000</v>
      </c>
    </row>
    <row r="15" spans="1:6" ht="15">
      <c r="A15" s="7">
        <v>12</v>
      </c>
      <c r="B15" t="s">
        <v>2300</v>
      </c>
      <c r="C15" s="10">
        <v>130</v>
      </c>
      <c r="D15" s="10">
        <v>0</v>
      </c>
      <c r="E15" s="10">
        <v>130</v>
      </c>
      <c r="F15" s="10">
        <v>10000</v>
      </c>
    </row>
    <row r="16" spans="1:6" ht="15">
      <c r="A16" s="7">
        <v>13</v>
      </c>
      <c r="B16" t="s">
        <v>2301</v>
      </c>
      <c r="C16" s="10">
        <v>130</v>
      </c>
      <c r="D16" s="10">
        <v>0</v>
      </c>
      <c r="E16" s="10">
        <v>130</v>
      </c>
      <c r="F16" s="10">
        <v>10000</v>
      </c>
    </row>
    <row r="17" spans="1:6" ht="15">
      <c r="A17" s="7">
        <v>14</v>
      </c>
      <c r="B17" t="s">
        <v>2302</v>
      </c>
      <c r="C17" s="10">
        <v>130</v>
      </c>
      <c r="D17" s="10">
        <v>0</v>
      </c>
      <c r="E17" s="10">
        <v>130</v>
      </c>
      <c r="F17" s="10">
        <v>10000</v>
      </c>
    </row>
    <row r="18" spans="1:6" ht="15">
      <c r="A18" s="7">
        <v>15</v>
      </c>
      <c r="B18" t="s">
        <v>2303</v>
      </c>
      <c r="C18" s="10">
        <v>130</v>
      </c>
      <c r="D18" s="10">
        <v>0</v>
      </c>
      <c r="E18" s="10">
        <v>130</v>
      </c>
      <c r="F18" s="10">
        <v>10000</v>
      </c>
    </row>
    <row r="19" spans="1:6" ht="15">
      <c r="A19" s="7">
        <v>16</v>
      </c>
      <c r="B19" t="s">
        <v>2304</v>
      </c>
      <c r="C19" s="10">
        <v>130</v>
      </c>
      <c r="D19" s="10">
        <v>0</v>
      </c>
      <c r="E19" s="10">
        <v>130</v>
      </c>
      <c r="F19" s="10">
        <v>10000</v>
      </c>
    </row>
    <row r="20" spans="1:6" ht="15">
      <c r="A20" s="7">
        <v>17</v>
      </c>
      <c r="B20" t="s">
        <v>2305</v>
      </c>
      <c r="C20" s="10">
        <v>130</v>
      </c>
      <c r="D20" s="10">
        <v>0</v>
      </c>
      <c r="E20" s="10">
        <v>130</v>
      </c>
      <c r="F20" s="10">
        <v>10000</v>
      </c>
    </row>
    <row r="21" spans="1:6" ht="15">
      <c r="A21" s="7">
        <v>18</v>
      </c>
      <c r="B21" t="s">
        <v>2306</v>
      </c>
      <c r="C21" s="10">
        <v>130</v>
      </c>
      <c r="D21" s="10">
        <v>10000</v>
      </c>
      <c r="E21" s="10">
        <v>10130</v>
      </c>
      <c r="F21" s="10">
        <v>0</v>
      </c>
    </row>
  </sheetData>
  <sheetProtection selectLockedCells="1" selectUnlockedCells="1"/>
  <mergeCells count="1">
    <mergeCell ref="A3:F3"/>
  </mergeCells>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ustomHeight="1">
      <c r="A2" s="4" t="s">
        <v>2309</v>
      </c>
      <c r="B2" s="4"/>
      <c r="C2" s="4"/>
      <c r="D2" s="4"/>
      <c r="E2" s="4"/>
      <c r="F2" s="4"/>
    </row>
    <row r="4" ht="39.75" customHeight="1">
      <c r="B4" s="1" t="s">
        <v>2310</v>
      </c>
    </row>
    <row r="6" ht="39.75" customHeight="1">
      <c r="B6" s="1" t="s">
        <v>2311</v>
      </c>
    </row>
    <row r="8" ht="39.75" customHeight="1">
      <c r="B8" s="1" t="s">
        <v>2312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6.7109375" style="0" customWidth="1"/>
    <col min="3" max="3" width="23.7109375" style="0" customWidth="1"/>
    <col min="4" max="16384" width="8.7109375" style="0" customWidth="1"/>
  </cols>
  <sheetData>
    <row r="2" spans="1:6" ht="15" customHeight="1">
      <c r="A2" s="4" t="s">
        <v>2313</v>
      </c>
      <c r="B2" s="4"/>
      <c r="C2" s="4"/>
      <c r="D2" s="4"/>
      <c r="E2" s="4"/>
      <c r="F2" s="4"/>
    </row>
    <row r="4" spans="1:3" ht="15">
      <c r="A4" s="2"/>
      <c r="B4" s="2"/>
      <c r="C4" s="2"/>
    </row>
    <row r="6" spans="1:3" ht="15" customHeight="1">
      <c r="A6" t="s">
        <v>2314</v>
      </c>
      <c r="B6" s="3" t="s">
        <v>2315</v>
      </c>
      <c r="C6" s="3"/>
    </row>
    <row r="7" spans="2:3" ht="15">
      <c r="B7" s="3"/>
      <c r="C7" s="3"/>
    </row>
    <row r="8" spans="2:3" ht="15">
      <c r="B8" t="s">
        <v>2316</v>
      </c>
      <c r="C8" t="s">
        <v>1252</v>
      </c>
    </row>
    <row r="9" spans="2:3" ht="15">
      <c r="B9" t="s">
        <v>2317</v>
      </c>
      <c r="C9" t="s">
        <v>1253</v>
      </c>
    </row>
  </sheetData>
  <sheetProtection selectLockedCells="1" selectUnlockedCells="1"/>
  <mergeCells count="4">
    <mergeCell ref="A2:F2"/>
    <mergeCell ref="A4:C4"/>
    <mergeCell ref="B6:C6"/>
    <mergeCell ref="B7:C7"/>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6.7109375" style="0" customWidth="1"/>
    <col min="3" max="3" width="23.7109375" style="0" customWidth="1"/>
    <col min="4" max="16384" width="8.7109375" style="0" customWidth="1"/>
  </cols>
  <sheetData>
    <row r="2" spans="1:6" ht="15" customHeight="1">
      <c r="A2" s="4" t="s">
        <v>2313</v>
      </c>
      <c r="B2" s="4"/>
      <c r="C2" s="4"/>
      <c r="D2" s="4"/>
      <c r="E2" s="4"/>
      <c r="F2" s="4"/>
    </row>
    <row r="4" spans="1:3" ht="15">
      <c r="A4" s="2"/>
      <c r="B4" s="2"/>
      <c r="C4" s="2"/>
    </row>
    <row r="6" spans="1:3" ht="15" customHeight="1">
      <c r="A6" t="s">
        <v>2314</v>
      </c>
      <c r="B6" s="3" t="s">
        <v>2318</v>
      </c>
      <c r="C6" s="3"/>
    </row>
    <row r="7" spans="2:3" ht="15">
      <c r="B7" s="3"/>
      <c r="C7" s="3"/>
    </row>
    <row r="8" spans="2:3" ht="15">
      <c r="B8" t="s">
        <v>2316</v>
      </c>
      <c r="C8" t="s">
        <v>1258</v>
      </c>
    </row>
    <row r="9" spans="2:3" ht="15">
      <c r="B9" t="s">
        <v>2317</v>
      </c>
      <c r="C9" t="s">
        <v>2319</v>
      </c>
    </row>
  </sheetData>
  <sheetProtection selectLockedCells="1" selectUnlockedCells="1"/>
  <mergeCells count="4">
    <mergeCell ref="A2:F2"/>
    <mergeCell ref="A4:C4"/>
    <mergeCell ref="B6:C6"/>
    <mergeCell ref="B7:C7"/>
  </mergeCells>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6" ht="15" customHeight="1">
      <c r="A2" s="4" t="s">
        <v>2320</v>
      </c>
      <c r="B2" s="4"/>
      <c r="C2" s="4"/>
      <c r="D2" s="4"/>
      <c r="E2" s="4"/>
      <c r="F2" s="4"/>
    </row>
    <row r="4" spans="1:2" ht="15">
      <c r="A4" s="10">
        <v>1</v>
      </c>
      <c r="B4" t="s">
        <v>2321</v>
      </c>
    </row>
    <row r="5" spans="1:2" ht="15">
      <c r="A5" s="3"/>
      <c r="B5" s="3"/>
    </row>
    <row r="6" spans="1:2" ht="15">
      <c r="A6" s="10">
        <v>2</v>
      </c>
      <c r="B6" t="s">
        <v>2322</v>
      </c>
    </row>
    <row r="7" spans="1:2" ht="15">
      <c r="A7" s="3"/>
      <c r="B7" s="3"/>
    </row>
  </sheetData>
  <sheetProtection selectLockedCells="1" selectUnlockedCells="1"/>
  <mergeCells count="3">
    <mergeCell ref="A2:F2"/>
    <mergeCell ref="A5:B5"/>
    <mergeCell ref="A7:B7"/>
  </mergeCells>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3.7109375" style="0" customWidth="1"/>
    <col min="2" max="2" width="5.7109375" style="0" customWidth="1"/>
    <col min="3" max="3" width="23.7109375" style="0" customWidth="1"/>
    <col min="4" max="16384" width="8.7109375" style="0" customWidth="1"/>
  </cols>
  <sheetData>
    <row r="2" spans="1:3" ht="15">
      <c r="A2" s="2"/>
      <c r="B2" s="2"/>
      <c r="C2" s="2"/>
    </row>
    <row r="4" spans="1:3" ht="15" customHeight="1">
      <c r="A4" t="s">
        <v>2314</v>
      </c>
      <c r="B4" s="3" t="s">
        <v>2315</v>
      </c>
      <c r="C4" s="3"/>
    </row>
    <row r="5" spans="2:3" ht="15">
      <c r="B5" s="3"/>
      <c r="C5" s="3"/>
    </row>
    <row r="6" spans="2:3" ht="15">
      <c r="B6" t="s">
        <v>2316</v>
      </c>
      <c r="C6" t="s">
        <v>1252</v>
      </c>
    </row>
    <row r="7" ht="15">
      <c r="C7" t="s">
        <v>1253</v>
      </c>
    </row>
  </sheetData>
  <sheetProtection selectLockedCells="1" selectUnlockedCells="1"/>
  <mergeCells count="3">
    <mergeCell ref="A2:C2"/>
    <mergeCell ref="B4:C4"/>
    <mergeCell ref="B5:C5"/>
  </mergeCells>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3.7109375" style="0" customWidth="1"/>
    <col min="2" max="2" width="5.7109375" style="0" customWidth="1"/>
    <col min="3" max="3" width="23.7109375" style="0" customWidth="1"/>
    <col min="4" max="16384" width="8.7109375" style="0" customWidth="1"/>
  </cols>
  <sheetData>
    <row r="2" spans="1:3" ht="15">
      <c r="A2" s="2"/>
      <c r="B2" s="2"/>
      <c r="C2" s="2"/>
    </row>
    <row r="4" spans="1:3" ht="15" customHeight="1">
      <c r="A4" t="s">
        <v>2314</v>
      </c>
      <c r="B4" s="3" t="s">
        <v>2318</v>
      </c>
      <c r="C4" s="3"/>
    </row>
    <row r="5" spans="2:3" ht="15">
      <c r="B5" s="3"/>
      <c r="C5" s="3"/>
    </row>
    <row r="6" spans="2:3" ht="15">
      <c r="B6" t="s">
        <v>2316</v>
      </c>
      <c r="C6" t="s">
        <v>1258</v>
      </c>
    </row>
    <row r="7" ht="15">
      <c r="C7" t="s">
        <v>2319</v>
      </c>
    </row>
  </sheetData>
  <sheetProtection selectLockedCells="1" selectUnlockedCells="1"/>
  <mergeCells count="3">
    <mergeCell ref="A2:C2"/>
    <mergeCell ref="B4:C4"/>
    <mergeCell ref="B5:C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23.7109375" style="0" customWidth="1"/>
    <col min="4" max="4" width="8.7109375" style="0" customWidth="1"/>
    <col min="5" max="5" width="10.7109375" style="0" customWidth="1"/>
    <col min="6" max="16384" width="8.7109375" style="0" customWidth="1"/>
  </cols>
  <sheetData>
    <row r="2" spans="1:6" ht="15" customHeight="1">
      <c r="A2" s="4" t="s">
        <v>299</v>
      </c>
      <c r="B2" s="4"/>
      <c r="C2" s="4"/>
      <c r="D2" s="4"/>
      <c r="E2" s="4"/>
      <c r="F2" s="4"/>
    </row>
    <row r="4" spans="1:5" ht="15">
      <c r="A4" s="9" t="s">
        <v>300</v>
      </c>
      <c r="C4" s="9" t="s">
        <v>301</v>
      </c>
      <c r="E4" s="9" t="s">
        <v>302</v>
      </c>
    </row>
    <row r="6" spans="1:5" ht="15">
      <c r="A6" t="s">
        <v>303</v>
      </c>
      <c r="C6" t="s">
        <v>304</v>
      </c>
      <c r="E6" t="s">
        <v>305</v>
      </c>
    </row>
    <row r="7" spans="1:5" ht="15">
      <c r="A7" t="s">
        <v>306</v>
      </c>
      <c r="C7" t="s">
        <v>307</v>
      </c>
      <c r="E7" s="7">
        <v>10</v>
      </c>
    </row>
    <row r="8" spans="1:5" ht="15">
      <c r="A8" t="s">
        <v>308</v>
      </c>
      <c r="C8" t="s">
        <v>309</v>
      </c>
      <c r="E8" s="7">
        <v>25</v>
      </c>
    </row>
    <row r="9" spans="1:5" ht="15">
      <c r="A9" t="s">
        <v>310</v>
      </c>
      <c r="C9" t="s">
        <v>311</v>
      </c>
      <c r="E9" s="7">
        <v>40</v>
      </c>
    </row>
    <row r="10" spans="1:5" ht="15">
      <c r="A10" t="s">
        <v>312</v>
      </c>
      <c r="C10" t="s">
        <v>313</v>
      </c>
      <c r="E10" s="7">
        <v>65</v>
      </c>
    </row>
    <row r="11" spans="1:5" ht="15">
      <c r="A11" t="s">
        <v>314</v>
      </c>
      <c r="C11" t="s">
        <v>315</v>
      </c>
      <c r="E11" s="7">
        <v>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6384" width="8.7109375" style="0" customWidth="1"/>
  </cols>
  <sheetData>
    <row r="2" spans="1:6" ht="15" customHeight="1">
      <c r="A2" s="4" t="s">
        <v>299</v>
      </c>
      <c r="B2" s="4"/>
      <c r="C2" s="4"/>
      <c r="D2" s="4"/>
      <c r="E2" s="4"/>
      <c r="F2" s="4"/>
    </row>
    <row r="4" spans="3:12" ht="39.75" customHeight="1">
      <c r="C4" s="4" t="s">
        <v>316</v>
      </c>
      <c r="D4" s="4"/>
      <c r="E4" s="4"/>
      <c r="G4" s="4" t="s">
        <v>317</v>
      </c>
      <c r="H4" s="4"/>
      <c r="I4" s="4"/>
      <c r="K4" s="4" t="s">
        <v>318</v>
      </c>
      <c r="L4" s="4"/>
    </row>
    <row r="6" spans="1:9" ht="15">
      <c r="A6" s="9" t="s">
        <v>319</v>
      </c>
      <c r="C6" s="9" t="s">
        <v>320</v>
      </c>
      <c r="E6" s="9" t="s">
        <v>321</v>
      </c>
      <c r="G6" s="9" t="s">
        <v>320</v>
      </c>
      <c r="I6" s="9" t="s">
        <v>321</v>
      </c>
    </row>
    <row r="8" spans="3:9" ht="15">
      <c r="C8" s="9" t="s">
        <v>322</v>
      </c>
      <c r="G8" s="5" t="s">
        <v>322</v>
      </c>
      <c r="H8" s="5"/>
      <c r="I8" s="5"/>
    </row>
    <row r="9" spans="1:11" ht="15">
      <c r="A9" t="s">
        <v>323</v>
      </c>
      <c r="C9" t="s">
        <v>41</v>
      </c>
      <c r="E9" t="s">
        <v>41</v>
      </c>
      <c r="G9" t="s">
        <v>41</v>
      </c>
      <c r="I9" t="s">
        <v>41</v>
      </c>
      <c r="K9" t="s">
        <v>324</v>
      </c>
    </row>
    <row r="10" spans="1:11" ht="15">
      <c r="A10" t="s">
        <v>325</v>
      </c>
      <c r="C10" s="7">
        <v>1</v>
      </c>
      <c r="E10" s="7">
        <v>30</v>
      </c>
      <c r="G10" s="7">
        <v>1</v>
      </c>
      <c r="I10" s="7">
        <v>180</v>
      </c>
      <c r="K10" s="7">
        <v>1</v>
      </c>
    </row>
    <row r="11" spans="1:11" ht="15">
      <c r="A11" t="s">
        <v>326</v>
      </c>
      <c r="C11" s="7">
        <v>31</v>
      </c>
      <c r="E11" s="7">
        <v>60</v>
      </c>
      <c r="G11" s="7">
        <v>181</v>
      </c>
      <c r="I11" t="s">
        <v>327</v>
      </c>
      <c r="K11" s="7">
        <v>20</v>
      </c>
    </row>
    <row r="12" spans="1:11" ht="15">
      <c r="A12" t="s">
        <v>328</v>
      </c>
      <c r="C12" s="7">
        <v>61</v>
      </c>
      <c r="E12" s="7">
        <v>120</v>
      </c>
      <c r="G12" t="s">
        <v>41</v>
      </c>
      <c r="I12" t="s">
        <v>41</v>
      </c>
      <c r="K12" s="7">
        <v>60</v>
      </c>
    </row>
    <row r="13" spans="1:11" ht="15">
      <c r="A13" t="s">
        <v>329</v>
      </c>
      <c r="C13" s="7">
        <v>121</v>
      </c>
      <c r="E13" t="s">
        <v>330</v>
      </c>
      <c r="G13" t="s">
        <v>41</v>
      </c>
      <c r="I13" t="s">
        <v>41</v>
      </c>
      <c r="K13" s="7">
        <v>90</v>
      </c>
    </row>
  </sheetData>
  <sheetProtection selectLockedCells="1" selectUnlockedCells="1"/>
  <mergeCells count="5">
    <mergeCell ref="A2:F2"/>
    <mergeCell ref="C4:E4"/>
    <mergeCell ref="G4:I4"/>
    <mergeCell ref="K4:L4"/>
    <mergeCell ref="G8:I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0.7109375" style="0" customWidth="1"/>
    <col min="4" max="16384" width="8.7109375" style="0" customWidth="1"/>
  </cols>
  <sheetData>
    <row r="2" spans="1:6" ht="15" customHeight="1">
      <c r="A2" s="4" t="s">
        <v>331</v>
      </c>
      <c r="B2" s="4"/>
      <c r="C2" s="4"/>
      <c r="D2" s="4"/>
      <c r="E2" s="4"/>
      <c r="F2" s="4"/>
    </row>
    <row r="4" spans="1:3" ht="15">
      <c r="A4" s="9" t="s">
        <v>332</v>
      </c>
      <c r="C4" s="9" t="s">
        <v>333</v>
      </c>
    </row>
    <row r="6" ht="15">
      <c r="A6" s="9" t="s">
        <v>334</v>
      </c>
    </row>
    <row r="7" spans="1:3" ht="15">
      <c r="A7" t="s">
        <v>335</v>
      </c>
      <c r="C7" s="7">
        <v>16</v>
      </c>
    </row>
    <row r="8" spans="1:3" ht="15">
      <c r="A8" t="s">
        <v>336</v>
      </c>
      <c r="C8" s="7">
        <v>4</v>
      </c>
    </row>
    <row r="9" spans="1:3" ht="15">
      <c r="A9" s="9" t="s">
        <v>214</v>
      </c>
      <c r="C9" s="12">
        <v>20</v>
      </c>
    </row>
    <row r="10" ht="15">
      <c r="A10" s="9" t="s">
        <v>242</v>
      </c>
    </row>
    <row r="11" spans="1:3" ht="15">
      <c r="A11" t="s">
        <v>335</v>
      </c>
      <c r="C11" s="7">
        <v>150</v>
      </c>
    </row>
    <row r="12" spans="1:3" ht="15">
      <c r="A12" t="s">
        <v>336</v>
      </c>
      <c r="C12" s="7">
        <v>168</v>
      </c>
    </row>
    <row r="13" spans="1:3" ht="15">
      <c r="A13" s="9" t="s">
        <v>214</v>
      </c>
      <c r="C13" s="12">
        <v>318</v>
      </c>
    </row>
    <row r="14" ht="15">
      <c r="A14" s="9" t="s">
        <v>337</v>
      </c>
    </row>
    <row r="15" spans="1:3" ht="15">
      <c r="A15" t="s">
        <v>335</v>
      </c>
      <c r="C15" s="7">
        <v>84</v>
      </c>
    </row>
    <row r="16" spans="1:3" ht="15">
      <c r="A16" t="s">
        <v>336</v>
      </c>
      <c r="C16" s="7">
        <v>2</v>
      </c>
    </row>
    <row r="17" spans="1:3" ht="15">
      <c r="A17" s="9" t="s">
        <v>214</v>
      </c>
      <c r="C17" s="12">
        <v>86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5.7109375" style="0" customWidth="1"/>
    <col min="10" max="16384" width="8.7109375" style="0" customWidth="1"/>
  </cols>
  <sheetData>
    <row r="2" spans="1:10" ht="15">
      <c r="A2" s="9" t="s">
        <v>338</v>
      </c>
      <c r="C2" s="5" t="s">
        <v>12</v>
      </c>
      <c r="D2" s="5"/>
      <c r="F2" s="5" t="s">
        <v>13</v>
      </c>
      <c r="G2" s="5"/>
      <c r="I2" s="5" t="s">
        <v>339</v>
      </c>
      <c r="J2" s="5"/>
    </row>
    <row r="4" spans="3:10" ht="39.75" customHeight="1">
      <c r="C4" s="4" t="s">
        <v>340</v>
      </c>
      <c r="D4" s="4"/>
      <c r="E4" s="4"/>
      <c r="F4" s="4"/>
      <c r="G4" s="4"/>
      <c r="H4" s="4"/>
      <c r="I4" s="4"/>
      <c r="J4" s="4"/>
    </row>
    <row r="5" spans="1:9" ht="15">
      <c r="A5" t="s">
        <v>341</v>
      </c>
      <c r="C5" s="7">
        <v>395030</v>
      </c>
      <c r="F5" s="7">
        <v>465883</v>
      </c>
      <c r="I5" t="s">
        <v>342</v>
      </c>
    </row>
    <row r="6" spans="1:9" ht="15">
      <c r="A6" t="s">
        <v>343</v>
      </c>
      <c r="C6" s="8">
        <v>-207780</v>
      </c>
      <c r="F6" s="8">
        <v>-247447</v>
      </c>
      <c r="I6" t="s">
        <v>344</v>
      </c>
    </row>
    <row r="7" spans="1:9" ht="15">
      <c r="A7" s="9" t="s">
        <v>345</v>
      </c>
      <c r="C7" s="7">
        <v>187250</v>
      </c>
      <c r="F7" s="7">
        <v>218436</v>
      </c>
      <c r="I7" t="s">
        <v>346</v>
      </c>
    </row>
  </sheetData>
  <sheetProtection selectLockedCells="1" selectUnlockedCells="1"/>
  <mergeCells count="4">
    <mergeCell ref="C2:D2"/>
    <mergeCell ref="F2:G2"/>
    <mergeCell ref="I2:J2"/>
    <mergeCell ref="C4:J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S51"/>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6.7109375" style="0" customWidth="1"/>
    <col min="16" max="16" width="2.7109375" style="0" customWidth="1"/>
    <col min="17" max="17" width="8.7109375" style="0" customWidth="1"/>
    <col min="18" max="18" width="6.7109375" style="0" customWidth="1"/>
    <col min="19" max="19" width="2.7109375" style="0" customWidth="1"/>
    <col min="20" max="16384" width="8.7109375" style="0" customWidth="1"/>
  </cols>
  <sheetData>
    <row r="2" spans="1:6" ht="15" customHeight="1">
      <c r="A2" s="4" t="s">
        <v>347</v>
      </c>
      <c r="B2" s="4"/>
      <c r="C2" s="4"/>
      <c r="D2" s="4"/>
      <c r="E2" s="4"/>
      <c r="F2" s="4"/>
    </row>
    <row r="4" spans="3:19" ht="15">
      <c r="C4" s="5" t="s">
        <v>348</v>
      </c>
      <c r="D4" s="5"/>
      <c r="E4" s="5"/>
      <c r="F4" s="5"/>
      <c r="G4" s="5"/>
      <c r="H4" s="5"/>
      <c r="I4" s="5"/>
      <c r="J4" s="5"/>
      <c r="K4" s="5"/>
      <c r="L4" s="5"/>
      <c r="M4" s="5"/>
      <c r="O4" s="5" t="s">
        <v>339</v>
      </c>
      <c r="P4" s="5"/>
      <c r="Q4" s="5"/>
      <c r="R4" s="5"/>
      <c r="S4" s="5"/>
    </row>
    <row r="5" spans="3:19" ht="15">
      <c r="C5" s="6"/>
      <c r="D5" s="6"/>
      <c r="E5" s="6"/>
      <c r="F5" s="6"/>
      <c r="G5" s="6"/>
      <c r="H5" s="6"/>
      <c r="I5" s="6"/>
      <c r="J5" s="6"/>
      <c r="K5" s="6"/>
      <c r="L5" s="6"/>
      <c r="M5" s="6"/>
      <c r="O5" s="6"/>
      <c r="P5" s="6"/>
      <c r="Q5" s="6"/>
      <c r="R5" s="6"/>
      <c r="S5" s="6"/>
    </row>
    <row r="6" spans="3:19" ht="15">
      <c r="C6" s="5" t="s">
        <v>11</v>
      </c>
      <c r="D6" s="5"/>
      <c r="F6" s="5" t="s">
        <v>12</v>
      </c>
      <c r="G6" s="5"/>
      <c r="I6" s="5" t="s">
        <v>13</v>
      </c>
      <c r="J6" s="5"/>
      <c r="L6" s="5" t="s">
        <v>13</v>
      </c>
      <c r="M6" s="5"/>
      <c r="O6" s="5" t="s">
        <v>349</v>
      </c>
      <c r="P6" s="5"/>
      <c r="R6" s="5" t="s">
        <v>350</v>
      </c>
      <c r="S6" s="5"/>
    </row>
    <row r="8" spans="3:13" ht="39.75" customHeight="1">
      <c r="C8" s="4" t="s">
        <v>351</v>
      </c>
      <c r="D8" s="4"/>
      <c r="E8" s="4"/>
      <c r="F8" s="4"/>
      <c r="G8" s="4"/>
      <c r="H8" s="4"/>
      <c r="I8" s="4"/>
      <c r="J8" s="4"/>
      <c r="L8" s="4" t="s">
        <v>352</v>
      </c>
      <c r="M8" s="4"/>
    </row>
    <row r="9" ht="15">
      <c r="A9" s="9" t="s">
        <v>353</v>
      </c>
    </row>
    <row r="10" ht="15">
      <c r="A10" s="9" t="s">
        <v>18</v>
      </c>
    </row>
    <row r="11" ht="15">
      <c r="A11" s="9" t="s">
        <v>354</v>
      </c>
    </row>
    <row r="12" spans="1:18" ht="15">
      <c r="A12" t="s">
        <v>19</v>
      </c>
      <c r="C12" s="7">
        <v>651540</v>
      </c>
      <c r="F12" s="7">
        <v>812032</v>
      </c>
      <c r="I12" s="7">
        <v>985669</v>
      </c>
      <c r="L12" s="7">
        <v>1916860</v>
      </c>
      <c r="O12" t="s">
        <v>355</v>
      </c>
      <c r="R12" t="s">
        <v>356</v>
      </c>
    </row>
    <row r="13" spans="1:18" ht="15">
      <c r="A13" t="s">
        <v>20</v>
      </c>
      <c r="C13" s="8">
        <v>-330119</v>
      </c>
      <c r="F13" s="8">
        <v>-326743</v>
      </c>
      <c r="I13" s="8">
        <v>-439790</v>
      </c>
      <c r="L13" s="8">
        <v>-855273</v>
      </c>
      <c r="O13" t="s">
        <v>357</v>
      </c>
      <c r="P13" t="s">
        <v>146</v>
      </c>
      <c r="R13" t="s">
        <v>358</v>
      </c>
    </row>
    <row r="15" spans="1:18" ht="15">
      <c r="A15" t="s">
        <v>21</v>
      </c>
      <c r="C15" s="7">
        <v>321421</v>
      </c>
      <c r="F15" s="7">
        <v>485289</v>
      </c>
      <c r="I15" s="7">
        <v>545879</v>
      </c>
      <c r="L15" s="7">
        <v>1061587</v>
      </c>
      <c r="O15" t="s">
        <v>359</v>
      </c>
      <c r="R15" t="s">
        <v>360</v>
      </c>
    </row>
    <row r="17" spans="1:19" ht="15">
      <c r="A17" s="9" t="s">
        <v>44</v>
      </c>
      <c r="C17" s="8">
        <v>-71592</v>
      </c>
      <c r="F17" s="8">
        <v>-83677</v>
      </c>
      <c r="I17" s="8">
        <v>-63532</v>
      </c>
      <c r="L17" s="8">
        <v>-123554</v>
      </c>
      <c r="O17" t="s">
        <v>361</v>
      </c>
      <c r="R17" t="s">
        <v>362</v>
      </c>
      <c r="S17" t="s">
        <v>146</v>
      </c>
    </row>
    <row r="19" ht="15">
      <c r="A19" s="9" t="s">
        <v>363</v>
      </c>
    </row>
    <row r="20" spans="1:18" ht="15">
      <c r="A20" t="s">
        <v>364</v>
      </c>
      <c r="C20" s="7">
        <v>145491</v>
      </c>
      <c r="F20" s="7">
        <v>153720</v>
      </c>
      <c r="I20" s="7">
        <v>169786</v>
      </c>
      <c r="L20" s="7">
        <v>330188</v>
      </c>
      <c r="O20" t="s">
        <v>365</v>
      </c>
      <c r="R20" t="s">
        <v>366</v>
      </c>
    </row>
    <row r="21" spans="1:18" ht="15">
      <c r="A21" t="s">
        <v>367</v>
      </c>
      <c r="C21" s="8">
        <v>-26729</v>
      </c>
      <c r="F21" s="8">
        <v>-27707</v>
      </c>
      <c r="I21" s="8">
        <v>-31420</v>
      </c>
      <c r="L21" s="8">
        <v>-61103</v>
      </c>
      <c r="O21" t="s">
        <v>105</v>
      </c>
      <c r="R21" t="s">
        <v>368</v>
      </c>
    </row>
    <row r="23" spans="1:18" ht="15">
      <c r="A23" s="11" t="s">
        <v>369</v>
      </c>
      <c r="C23" s="7">
        <v>118762</v>
      </c>
      <c r="F23" s="7">
        <v>126013</v>
      </c>
      <c r="I23" s="7">
        <v>138366</v>
      </c>
      <c r="L23" s="7">
        <v>269085</v>
      </c>
      <c r="O23" t="s">
        <v>370</v>
      </c>
      <c r="R23" t="s">
        <v>371</v>
      </c>
    </row>
    <row r="25" ht="15">
      <c r="A25" s="9" t="s">
        <v>25</v>
      </c>
    </row>
    <row r="26" spans="1:19" ht="15">
      <c r="A26" s="1" t="s">
        <v>372</v>
      </c>
      <c r="C26" s="7">
        <v>29153</v>
      </c>
      <c r="F26" s="7">
        <v>37943</v>
      </c>
      <c r="I26" s="7">
        <v>8404</v>
      </c>
      <c r="L26" s="7">
        <v>16344</v>
      </c>
      <c r="O26" t="s">
        <v>373</v>
      </c>
      <c r="R26" t="s">
        <v>374</v>
      </c>
      <c r="S26" t="s">
        <v>146</v>
      </c>
    </row>
    <row r="27" spans="1:19" ht="15">
      <c r="A27" t="s">
        <v>375</v>
      </c>
      <c r="C27" s="7">
        <v>161363</v>
      </c>
      <c r="F27" s="7">
        <v>7915</v>
      </c>
      <c r="I27" s="7">
        <v>2684</v>
      </c>
      <c r="L27" s="7">
        <v>5220</v>
      </c>
      <c r="O27" t="s">
        <v>376</v>
      </c>
      <c r="P27" t="s">
        <v>146</v>
      </c>
      <c r="R27" t="s">
        <v>377</v>
      </c>
      <c r="S27" t="s">
        <v>146</v>
      </c>
    </row>
    <row r="28" spans="1:19" ht="15">
      <c r="A28" t="s">
        <v>378</v>
      </c>
      <c r="C28" s="8">
        <v>-21143</v>
      </c>
      <c r="F28" s="8">
        <v>-25302</v>
      </c>
      <c r="I28" s="8">
        <v>-23602</v>
      </c>
      <c r="L28" s="8">
        <v>-45900</v>
      </c>
      <c r="O28" t="s">
        <v>379</v>
      </c>
      <c r="R28" t="s">
        <v>380</v>
      </c>
      <c r="S28" t="s">
        <v>146</v>
      </c>
    </row>
    <row r="30" spans="1:19" ht="15">
      <c r="A30" s="9" t="s">
        <v>381</v>
      </c>
      <c r="C30" s="7">
        <v>169373</v>
      </c>
      <c r="F30" s="7">
        <v>20556</v>
      </c>
      <c r="I30" s="8">
        <v>-12514</v>
      </c>
      <c r="L30" s="8">
        <v>-24336</v>
      </c>
      <c r="O30" t="s">
        <v>382</v>
      </c>
      <c r="P30" t="s">
        <v>146</v>
      </c>
      <c r="R30" t="s">
        <v>383</v>
      </c>
      <c r="S30" t="s">
        <v>146</v>
      </c>
    </row>
    <row r="32" ht="15">
      <c r="A32" s="9" t="s">
        <v>384</v>
      </c>
    </row>
    <row r="33" spans="1:18" ht="15">
      <c r="A33" t="s">
        <v>385</v>
      </c>
      <c r="C33" s="7">
        <v>530</v>
      </c>
      <c r="F33" s="8">
        <v>-4572</v>
      </c>
      <c r="I33" s="8">
        <v>-22013</v>
      </c>
      <c r="L33" s="8">
        <v>-42810</v>
      </c>
      <c r="O33" t="s">
        <v>386</v>
      </c>
      <c r="P33" t="s">
        <v>146</v>
      </c>
      <c r="R33" t="s">
        <v>387</v>
      </c>
    </row>
    <row r="34" spans="1:18" ht="15">
      <c r="A34" s="1" t="s">
        <v>388</v>
      </c>
      <c r="C34" s="7">
        <v>1772</v>
      </c>
      <c r="F34" s="7">
        <v>556</v>
      </c>
      <c r="I34" s="7">
        <v>678</v>
      </c>
      <c r="L34" s="7">
        <v>1319</v>
      </c>
      <c r="O34" t="s">
        <v>389</v>
      </c>
      <c r="P34" t="s">
        <v>146</v>
      </c>
      <c r="R34" t="s">
        <v>390</v>
      </c>
    </row>
    <row r="35" spans="1:19" ht="15">
      <c r="A35" t="s">
        <v>391</v>
      </c>
      <c r="C35" s="8">
        <v>-170</v>
      </c>
      <c r="F35" s="8">
        <v>-190</v>
      </c>
      <c r="I35" s="8">
        <v>-133</v>
      </c>
      <c r="L35" s="8">
        <v>-258</v>
      </c>
      <c r="O35" t="s">
        <v>392</v>
      </c>
      <c r="R35" t="s">
        <v>393</v>
      </c>
      <c r="S35" t="s">
        <v>146</v>
      </c>
    </row>
    <row r="37" spans="1:18" ht="15">
      <c r="A37" s="9" t="s">
        <v>394</v>
      </c>
      <c r="C37" s="7">
        <v>2132</v>
      </c>
      <c r="F37" s="8">
        <v>-4206</v>
      </c>
      <c r="I37" s="8">
        <v>-21468</v>
      </c>
      <c r="L37" s="8">
        <v>-41749</v>
      </c>
      <c r="O37" t="s">
        <v>395</v>
      </c>
      <c r="P37" t="s">
        <v>146</v>
      </c>
      <c r="R37" t="s">
        <v>396</v>
      </c>
    </row>
    <row r="39" ht="15">
      <c r="A39" s="9" t="s">
        <v>28</v>
      </c>
    </row>
    <row r="40" spans="1:18" ht="15">
      <c r="A40" t="s">
        <v>397</v>
      </c>
      <c r="C40" s="8">
        <v>-133973</v>
      </c>
      <c r="F40" s="8">
        <v>-137824</v>
      </c>
      <c r="I40" s="8">
        <v>-139220</v>
      </c>
      <c r="L40" s="8">
        <v>-270745</v>
      </c>
      <c r="O40" t="s">
        <v>398</v>
      </c>
      <c r="R40" t="s">
        <v>399</v>
      </c>
    </row>
    <row r="41" spans="1:18" ht="15">
      <c r="A41" t="s">
        <v>400</v>
      </c>
      <c r="C41" s="8">
        <v>-89128</v>
      </c>
      <c r="F41" s="8">
        <v>-100038</v>
      </c>
      <c r="I41" s="8">
        <v>-100585</v>
      </c>
      <c r="L41" s="8">
        <v>-195611</v>
      </c>
      <c r="O41" t="s">
        <v>401</v>
      </c>
      <c r="R41" t="s">
        <v>402</v>
      </c>
    </row>
    <row r="42" spans="1:19" ht="15">
      <c r="A42" t="s">
        <v>403</v>
      </c>
      <c r="C42" s="8">
        <v>-42648</v>
      </c>
      <c r="F42" s="8">
        <v>-40127</v>
      </c>
      <c r="I42" s="8">
        <v>-39248</v>
      </c>
      <c r="L42" s="8">
        <v>-76327</v>
      </c>
      <c r="O42" t="s">
        <v>404</v>
      </c>
      <c r="P42" t="s">
        <v>146</v>
      </c>
      <c r="R42" t="s">
        <v>405</v>
      </c>
      <c r="S42" t="s">
        <v>146</v>
      </c>
    </row>
    <row r="44" spans="1:18" ht="15">
      <c r="A44" s="9" t="s">
        <v>406</v>
      </c>
      <c r="C44" s="8">
        <v>-265749</v>
      </c>
      <c r="F44" s="8">
        <v>-277989</v>
      </c>
      <c r="I44" s="8">
        <v>-279053</v>
      </c>
      <c r="L44" s="8">
        <v>-542683</v>
      </c>
      <c r="O44" t="s">
        <v>81</v>
      </c>
      <c r="R44" t="s">
        <v>407</v>
      </c>
    </row>
    <row r="46" spans="1:18" ht="15">
      <c r="A46" s="9" t="s">
        <v>408</v>
      </c>
      <c r="C46" s="8">
        <v>-8179</v>
      </c>
      <c r="F46" s="8">
        <v>-12417</v>
      </c>
      <c r="I46" s="8">
        <v>-18140</v>
      </c>
      <c r="L46" s="8">
        <v>-35277</v>
      </c>
      <c r="O46" t="s">
        <v>409</v>
      </c>
      <c r="R46" t="s">
        <v>410</v>
      </c>
    </row>
    <row r="48" spans="1:18" ht="15">
      <c r="A48" s="9" t="s">
        <v>31</v>
      </c>
      <c r="C48" s="7">
        <v>266168</v>
      </c>
      <c r="F48" s="7">
        <v>253569</v>
      </c>
      <c r="I48" s="7">
        <v>289538</v>
      </c>
      <c r="L48" s="7">
        <v>563073</v>
      </c>
      <c r="O48" t="s">
        <v>411</v>
      </c>
      <c r="P48" t="s">
        <v>146</v>
      </c>
      <c r="R48" t="s">
        <v>412</v>
      </c>
    </row>
    <row r="49" spans="1:18" ht="15">
      <c r="A49" s="9" t="s">
        <v>413</v>
      </c>
      <c r="C49" s="8">
        <v>-46382</v>
      </c>
      <c r="F49" s="8">
        <v>-47578</v>
      </c>
      <c r="I49" s="8">
        <v>-49828</v>
      </c>
      <c r="L49" s="8">
        <v>-96902</v>
      </c>
      <c r="O49" t="s">
        <v>106</v>
      </c>
      <c r="R49" t="s">
        <v>79</v>
      </c>
    </row>
    <row r="51" spans="1:18" ht="15">
      <c r="A51" s="9" t="s">
        <v>33</v>
      </c>
      <c r="C51" s="7">
        <v>219786</v>
      </c>
      <c r="F51" s="7">
        <v>205991</v>
      </c>
      <c r="I51" s="7">
        <v>239710</v>
      </c>
      <c r="L51" s="7">
        <v>466171</v>
      </c>
      <c r="O51" t="s">
        <v>414</v>
      </c>
      <c r="P51" t="s">
        <v>146</v>
      </c>
      <c r="R51" t="s">
        <v>415</v>
      </c>
    </row>
  </sheetData>
  <sheetProtection selectLockedCells="1" selectUnlockedCells="1"/>
  <mergeCells count="13">
    <mergeCell ref="A2:F2"/>
    <mergeCell ref="C4:M4"/>
    <mergeCell ref="O4:S4"/>
    <mergeCell ref="C5:M5"/>
    <mergeCell ref="O5:S5"/>
    <mergeCell ref="C6:D6"/>
    <mergeCell ref="F6:G6"/>
    <mergeCell ref="I6:J6"/>
    <mergeCell ref="L6:M6"/>
    <mergeCell ref="O6:P6"/>
    <mergeCell ref="R6:S6"/>
    <mergeCell ref="C8:J8"/>
    <mergeCell ref="L8:M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P20"/>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5.7109375" style="0" customWidth="1"/>
    <col min="13" max="13" width="2.7109375" style="0" customWidth="1"/>
    <col min="14" max="14" width="8.7109375" style="0" customWidth="1"/>
    <col min="15" max="15" width="5.7109375" style="0" customWidth="1"/>
    <col min="16" max="16384" width="8.7109375" style="0" customWidth="1"/>
  </cols>
  <sheetData>
    <row r="2" spans="1:6" ht="15" customHeight="1">
      <c r="A2" s="4" t="s">
        <v>416</v>
      </c>
      <c r="B2" s="4"/>
      <c r="C2" s="4"/>
      <c r="D2" s="4"/>
      <c r="E2" s="4"/>
      <c r="F2" s="4"/>
    </row>
    <row r="4" spans="3:16" ht="15">
      <c r="C4" s="5" t="s">
        <v>417</v>
      </c>
      <c r="D4" s="5"/>
      <c r="E4" s="5"/>
      <c r="F4" s="5"/>
      <c r="G4" s="5"/>
      <c r="H4" s="5"/>
      <c r="I4" s="5"/>
      <c r="J4" s="5"/>
      <c r="L4" s="5" t="s">
        <v>339</v>
      </c>
      <c r="M4" s="5"/>
      <c r="N4" s="5"/>
      <c r="O4" s="5"/>
      <c r="P4" s="5"/>
    </row>
    <row r="5" spans="3:16" ht="15">
      <c r="C5" s="6"/>
      <c r="D5" s="6"/>
      <c r="E5" s="6"/>
      <c r="F5" s="6"/>
      <c r="G5" s="6"/>
      <c r="H5" s="6"/>
      <c r="I5" s="6"/>
      <c r="J5" s="6"/>
      <c r="L5" s="6"/>
      <c r="M5" s="6"/>
      <c r="N5" s="6"/>
      <c r="O5" s="6"/>
      <c r="P5" s="6"/>
    </row>
    <row r="6" spans="3:16" ht="15">
      <c r="C6" s="5" t="s">
        <v>11</v>
      </c>
      <c r="D6" s="5"/>
      <c r="F6" s="5" t="s">
        <v>12</v>
      </c>
      <c r="G6" s="5"/>
      <c r="I6" s="5" t="s">
        <v>13</v>
      </c>
      <c r="J6" s="5"/>
      <c r="L6" s="5" t="s">
        <v>349</v>
      </c>
      <c r="M6" s="5"/>
      <c r="O6" s="5" t="s">
        <v>350</v>
      </c>
      <c r="P6" s="5"/>
    </row>
    <row r="8" spans="3:16" ht="15" customHeight="1">
      <c r="C8" s="4" t="s">
        <v>418</v>
      </c>
      <c r="D8" s="4"/>
      <c r="E8" s="4"/>
      <c r="F8" s="4"/>
      <c r="G8" s="4"/>
      <c r="H8" s="4"/>
      <c r="I8" s="4"/>
      <c r="J8" s="4"/>
      <c r="K8" s="4"/>
      <c r="L8" s="4"/>
      <c r="M8" s="4"/>
      <c r="N8" s="4"/>
      <c r="O8" s="4"/>
      <c r="P8" s="4"/>
    </row>
    <row r="9" spans="1:15" ht="15">
      <c r="A9" t="s">
        <v>19</v>
      </c>
      <c r="C9" s="7">
        <v>651540</v>
      </c>
      <c r="F9" s="7">
        <v>812032</v>
      </c>
      <c r="I9" s="7">
        <v>985669</v>
      </c>
      <c r="L9" t="s">
        <v>355</v>
      </c>
      <c r="O9" t="s">
        <v>356</v>
      </c>
    </row>
    <row r="10" spans="1:15" ht="15">
      <c r="A10" t="s">
        <v>20</v>
      </c>
      <c r="C10" s="8">
        <v>-330119</v>
      </c>
      <c r="F10" s="8">
        <v>-326743</v>
      </c>
      <c r="I10" s="8">
        <v>-439790</v>
      </c>
      <c r="L10" t="s">
        <v>357</v>
      </c>
      <c r="M10" t="s">
        <v>146</v>
      </c>
      <c r="O10" t="s">
        <v>358</v>
      </c>
    </row>
    <row r="12" spans="1:15" ht="15">
      <c r="A12" s="9" t="s">
        <v>21</v>
      </c>
      <c r="C12" s="7">
        <v>321421</v>
      </c>
      <c r="F12" s="7">
        <v>485289</v>
      </c>
      <c r="I12" s="7">
        <v>545879</v>
      </c>
      <c r="L12" t="s">
        <v>359</v>
      </c>
      <c r="O12" t="s">
        <v>360</v>
      </c>
    </row>
    <row r="14" spans="1:15" ht="15">
      <c r="A14" t="s">
        <v>419</v>
      </c>
      <c r="C14" s="7">
        <v>10768109</v>
      </c>
      <c r="F14" s="7">
        <v>10917863</v>
      </c>
      <c r="I14" s="7">
        <v>11585272</v>
      </c>
      <c r="L14" t="s">
        <v>131</v>
      </c>
      <c r="O14" t="s">
        <v>370</v>
      </c>
    </row>
    <row r="15" spans="1:15" ht="15">
      <c r="A15" t="s">
        <v>420</v>
      </c>
      <c r="C15" s="7">
        <v>1769930</v>
      </c>
      <c r="F15" s="7">
        <v>1817097</v>
      </c>
      <c r="I15" s="7">
        <v>1905182</v>
      </c>
      <c r="L15" t="s">
        <v>421</v>
      </c>
      <c r="O15" t="s">
        <v>76</v>
      </c>
    </row>
    <row r="16" spans="1:9" ht="15">
      <c r="A16" s="9" t="s">
        <v>422</v>
      </c>
      <c r="C16" t="s">
        <v>77</v>
      </c>
      <c r="F16" t="s">
        <v>78</v>
      </c>
      <c r="I16" t="s">
        <v>79</v>
      </c>
    </row>
    <row r="17" spans="1:9" ht="15">
      <c r="A17" s="9" t="s">
        <v>423</v>
      </c>
      <c r="C17" t="s">
        <v>75</v>
      </c>
      <c r="F17" t="s">
        <v>75</v>
      </c>
      <c r="I17" t="s">
        <v>79</v>
      </c>
    </row>
    <row r="18" ht="15">
      <c r="A18" t="s">
        <v>424</v>
      </c>
    </row>
    <row r="19" ht="15">
      <c r="A19" t="s">
        <v>425</v>
      </c>
    </row>
    <row r="20" spans="1:9" ht="15">
      <c r="A20" t="s">
        <v>426</v>
      </c>
      <c r="C20" t="s">
        <v>427</v>
      </c>
      <c r="F20" t="s">
        <v>428</v>
      </c>
      <c r="I20" t="s">
        <v>429</v>
      </c>
    </row>
  </sheetData>
  <sheetProtection selectLockedCells="1" selectUnlockedCells="1"/>
  <mergeCells count="11">
    <mergeCell ref="A2:F2"/>
    <mergeCell ref="C4:J4"/>
    <mergeCell ref="L4:P4"/>
    <mergeCell ref="C5:J5"/>
    <mergeCell ref="L5:P5"/>
    <mergeCell ref="C6:D6"/>
    <mergeCell ref="F6:G6"/>
    <mergeCell ref="I6:J6"/>
    <mergeCell ref="L6:M6"/>
    <mergeCell ref="O6:P6"/>
    <mergeCell ref="C8:P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8.7109375" style="0" customWidth="1"/>
    <col min="2" max="3" width="10.7109375" style="0" customWidth="1"/>
    <col min="4" max="4" width="14.7109375" style="0" customWidth="1"/>
    <col min="5" max="16384" width="8.7109375" style="0" customWidth="1"/>
  </cols>
  <sheetData>
    <row r="2" spans="1:6" ht="15" customHeight="1">
      <c r="A2" s="4" t="s">
        <v>430</v>
      </c>
      <c r="B2" s="4"/>
      <c r="C2" s="4"/>
      <c r="D2" s="4"/>
      <c r="E2" s="4"/>
      <c r="F2" s="4"/>
    </row>
    <row r="4" spans="1:4" ht="15">
      <c r="A4" s="9" t="s">
        <v>431</v>
      </c>
      <c r="B4" s="5" t="s">
        <v>432</v>
      </c>
      <c r="C4" s="5"/>
      <c r="D4" s="9" t="s">
        <v>433</v>
      </c>
    </row>
    <row r="5" spans="1:4" ht="15">
      <c r="A5" t="s">
        <v>434</v>
      </c>
      <c r="B5" s="9" t="s">
        <v>12</v>
      </c>
      <c r="C5" s="9" t="s">
        <v>13</v>
      </c>
      <c r="D5" s="9" t="s">
        <v>435</v>
      </c>
    </row>
    <row r="6" spans="1:4" ht="39.75" customHeight="1">
      <c r="A6" s="1" t="s">
        <v>436</v>
      </c>
      <c r="B6" s="7">
        <v>600314</v>
      </c>
      <c r="C6" s="7">
        <v>414070</v>
      </c>
      <c r="D6" t="s">
        <v>437</v>
      </c>
    </row>
    <row r="7" spans="1:4" ht="39.75" customHeight="1">
      <c r="A7" s="1" t="s">
        <v>438</v>
      </c>
      <c r="B7" s="7">
        <v>1252614</v>
      </c>
      <c r="C7" s="7">
        <v>1871055</v>
      </c>
      <c r="D7" t="s">
        <v>439</v>
      </c>
    </row>
    <row r="8" spans="1:4" ht="15">
      <c r="A8" s="9" t="s">
        <v>239</v>
      </c>
      <c r="B8" s="7">
        <v>1852928</v>
      </c>
      <c r="C8" s="7">
        <v>2285125</v>
      </c>
      <c r="D8" t="s">
        <v>440</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K24"/>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9.7109375" style="0" customWidth="1"/>
    <col min="10" max="10" width="8.7109375" style="0" customWidth="1"/>
    <col min="11" max="11" width="9.7109375" style="0" customWidth="1"/>
    <col min="12" max="16384" width="8.7109375" style="0" customWidth="1"/>
  </cols>
  <sheetData>
    <row r="2" spans="1:6" ht="15" customHeight="1">
      <c r="A2" s="4" t="s">
        <v>441</v>
      </c>
      <c r="B2" s="4"/>
      <c r="C2" s="4"/>
      <c r="D2" s="4"/>
      <c r="E2" s="4"/>
      <c r="F2" s="4"/>
    </row>
    <row r="4" spans="3:11" ht="15">
      <c r="C4" s="5" t="s">
        <v>442</v>
      </c>
      <c r="D4" s="5"/>
      <c r="E4" s="5"/>
      <c r="F4" s="5"/>
      <c r="G4" s="5"/>
      <c r="I4" s="9" t="s">
        <v>339</v>
      </c>
      <c r="K4" s="9" t="s">
        <v>339</v>
      </c>
    </row>
    <row r="5" spans="3:11" ht="15">
      <c r="C5" s="5" t="s">
        <v>443</v>
      </c>
      <c r="D5" s="5"/>
      <c r="E5" s="5"/>
      <c r="F5" s="5"/>
      <c r="G5" s="5"/>
      <c r="H5" s="5"/>
      <c r="I5" s="5"/>
      <c r="J5" s="5"/>
      <c r="K5" s="5"/>
    </row>
    <row r="6" spans="3:11" ht="15">
      <c r="C6" s="9" t="s">
        <v>11</v>
      </c>
      <c r="E6" s="9" t="s">
        <v>12</v>
      </c>
      <c r="G6" s="9" t="s">
        <v>13</v>
      </c>
      <c r="I6" s="9" t="s">
        <v>349</v>
      </c>
      <c r="K6" s="9" t="s">
        <v>350</v>
      </c>
    </row>
    <row r="8" spans="1:11" ht="15">
      <c r="A8" s="1" t="s">
        <v>444</v>
      </c>
      <c r="C8" s="7">
        <v>38709</v>
      </c>
      <c r="E8" s="7">
        <v>34666</v>
      </c>
      <c r="G8" s="7">
        <v>41547</v>
      </c>
      <c r="I8" t="s">
        <v>445</v>
      </c>
      <c r="K8" t="s">
        <v>234</v>
      </c>
    </row>
    <row r="9" spans="1:11" ht="15">
      <c r="A9" s="1" t="s">
        <v>446</v>
      </c>
      <c r="C9" s="7">
        <v>12991</v>
      </c>
      <c r="E9" s="7">
        <v>17327</v>
      </c>
      <c r="G9" s="7">
        <v>20170</v>
      </c>
      <c r="I9" t="s">
        <v>447</v>
      </c>
      <c r="K9" t="s">
        <v>415</v>
      </c>
    </row>
    <row r="10" spans="1:11" ht="15">
      <c r="A10" t="s">
        <v>448</v>
      </c>
      <c r="C10" s="7">
        <v>13488</v>
      </c>
      <c r="E10" s="7">
        <v>18691</v>
      </c>
      <c r="G10" s="7">
        <v>18875</v>
      </c>
      <c r="I10" t="s">
        <v>449</v>
      </c>
      <c r="K10" t="s">
        <v>399</v>
      </c>
    </row>
    <row r="11" spans="1:11" ht="15">
      <c r="A11" t="s">
        <v>450</v>
      </c>
      <c r="C11" s="7">
        <v>15469</v>
      </c>
      <c r="E11" s="7">
        <v>13186</v>
      </c>
      <c r="G11" s="7">
        <v>13824</v>
      </c>
      <c r="I11" t="s">
        <v>451</v>
      </c>
      <c r="K11" t="s">
        <v>76</v>
      </c>
    </row>
    <row r="12" spans="1:11" ht="15">
      <c r="A12" t="s">
        <v>452</v>
      </c>
      <c r="C12" s="7">
        <v>11573</v>
      </c>
      <c r="E12" s="7">
        <v>12751</v>
      </c>
      <c r="G12" s="7">
        <v>13571</v>
      </c>
      <c r="I12" t="s">
        <v>453</v>
      </c>
      <c r="K12" t="s">
        <v>454</v>
      </c>
    </row>
    <row r="13" spans="1:11" ht="15">
      <c r="A13" t="s">
        <v>455</v>
      </c>
      <c r="C13" s="7">
        <v>5126</v>
      </c>
      <c r="E13" s="7">
        <v>6648</v>
      </c>
      <c r="G13" s="7">
        <v>8231</v>
      </c>
      <c r="I13" t="s">
        <v>456</v>
      </c>
      <c r="K13" t="s">
        <v>457</v>
      </c>
    </row>
    <row r="14" spans="1:11" ht="15">
      <c r="A14" t="s">
        <v>458</v>
      </c>
      <c r="C14" s="7">
        <v>5310</v>
      </c>
      <c r="E14" s="7">
        <v>5162</v>
      </c>
      <c r="G14" s="7">
        <v>6481</v>
      </c>
      <c r="I14" t="s">
        <v>459</v>
      </c>
      <c r="K14" t="s">
        <v>460</v>
      </c>
    </row>
    <row r="15" spans="1:11" ht="15">
      <c r="A15" t="s">
        <v>461</v>
      </c>
      <c r="C15" s="7">
        <v>6555</v>
      </c>
      <c r="E15" s="7">
        <v>4100</v>
      </c>
      <c r="G15" s="7">
        <v>2821</v>
      </c>
      <c r="I15" t="s">
        <v>462</v>
      </c>
      <c r="K15" t="s">
        <v>463</v>
      </c>
    </row>
    <row r="16" spans="1:11" ht="15">
      <c r="A16" t="s">
        <v>464</v>
      </c>
      <c r="C16" s="7">
        <v>3474</v>
      </c>
      <c r="E16" s="7">
        <v>4728</v>
      </c>
      <c r="G16" s="7">
        <v>2757</v>
      </c>
      <c r="I16" t="s">
        <v>465</v>
      </c>
      <c r="K16" t="s">
        <v>466</v>
      </c>
    </row>
    <row r="17" spans="1:11" ht="15">
      <c r="A17" t="s">
        <v>467</v>
      </c>
      <c r="C17" s="7">
        <v>3803</v>
      </c>
      <c r="E17" s="7">
        <v>6191</v>
      </c>
      <c r="G17" s="7">
        <v>2333</v>
      </c>
      <c r="I17" t="s">
        <v>468</v>
      </c>
      <c r="K17" t="s">
        <v>469</v>
      </c>
    </row>
    <row r="18" spans="1:11" ht="15">
      <c r="A18" t="s">
        <v>470</v>
      </c>
      <c r="C18" s="7">
        <v>1162</v>
      </c>
      <c r="E18" s="7">
        <v>1385</v>
      </c>
      <c r="G18" s="7">
        <v>1619</v>
      </c>
      <c r="I18" t="s">
        <v>471</v>
      </c>
      <c r="K18" t="s">
        <v>361</v>
      </c>
    </row>
    <row r="19" spans="1:11" ht="15">
      <c r="A19" t="s">
        <v>472</v>
      </c>
      <c r="C19" t="s">
        <v>41</v>
      </c>
      <c r="E19" t="s">
        <v>41</v>
      </c>
      <c r="G19" s="7">
        <v>1351</v>
      </c>
      <c r="I19" t="s">
        <v>41</v>
      </c>
      <c r="K19" t="s">
        <v>473</v>
      </c>
    </row>
    <row r="20" spans="1:11" ht="15">
      <c r="A20" t="s">
        <v>474</v>
      </c>
      <c r="C20" s="7">
        <v>570</v>
      </c>
      <c r="E20" s="7">
        <v>578</v>
      </c>
      <c r="G20" s="7">
        <v>638</v>
      </c>
      <c r="I20" t="s">
        <v>131</v>
      </c>
      <c r="K20" t="s">
        <v>475</v>
      </c>
    </row>
    <row r="21" spans="1:11" ht="15">
      <c r="A21" t="s">
        <v>476</v>
      </c>
      <c r="C21" s="7">
        <v>252</v>
      </c>
      <c r="E21" s="7">
        <v>256</v>
      </c>
      <c r="G21" s="7">
        <v>253</v>
      </c>
      <c r="I21" t="s">
        <v>133</v>
      </c>
      <c r="K21" t="s">
        <v>477</v>
      </c>
    </row>
    <row r="22" spans="1:11" ht="15">
      <c r="A22" t="s">
        <v>478</v>
      </c>
      <c r="C22" s="7">
        <v>763</v>
      </c>
      <c r="E22" s="7">
        <v>255</v>
      </c>
      <c r="G22" s="7">
        <v>239</v>
      </c>
      <c r="I22" t="s">
        <v>479</v>
      </c>
      <c r="K22" t="s">
        <v>480</v>
      </c>
    </row>
    <row r="23" spans="1:11" ht="15">
      <c r="A23" t="s">
        <v>481</v>
      </c>
      <c r="C23" s="8">
        <v>-483</v>
      </c>
      <c r="E23" s="7">
        <v>89</v>
      </c>
      <c r="G23" s="7">
        <v>3656</v>
      </c>
      <c r="I23" t="s">
        <v>482</v>
      </c>
      <c r="K23" t="s">
        <v>483</v>
      </c>
    </row>
    <row r="24" spans="1:11" ht="15">
      <c r="A24" s="9" t="s">
        <v>214</v>
      </c>
      <c r="C24" s="12">
        <v>118762</v>
      </c>
      <c r="E24" s="12">
        <v>126013</v>
      </c>
      <c r="G24" s="12">
        <v>138366</v>
      </c>
      <c r="I24" s="9" t="s">
        <v>370</v>
      </c>
      <c r="K24" s="9" t="s">
        <v>371</v>
      </c>
    </row>
  </sheetData>
  <sheetProtection selectLockedCells="1" selectUnlockedCells="1"/>
  <mergeCells count="3">
    <mergeCell ref="A2:F2"/>
    <mergeCell ref="C4:G4"/>
    <mergeCell ref="C5:K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5.7109375" style="0" customWidth="1"/>
    <col min="13" max="13" width="2.7109375" style="0" customWidth="1"/>
    <col min="14" max="14" width="8.7109375" style="0" customWidth="1"/>
    <col min="15" max="15" width="6.7109375" style="0" customWidth="1"/>
    <col min="16" max="16" width="2.7109375" style="0" customWidth="1"/>
    <col min="17" max="16384" width="8.7109375" style="0" customWidth="1"/>
  </cols>
  <sheetData>
    <row r="2" spans="1:6" ht="15" customHeight="1">
      <c r="A2" s="4" t="s">
        <v>484</v>
      </c>
      <c r="B2" s="4"/>
      <c r="C2" s="4"/>
      <c r="D2" s="4"/>
      <c r="E2" s="4"/>
      <c r="F2" s="4"/>
    </row>
    <row r="4" spans="3:16" ht="15">
      <c r="C4" s="5" t="s">
        <v>442</v>
      </c>
      <c r="D4" s="5"/>
      <c r="E4" s="5"/>
      <c r="F4" s="5"/>
      <c r="G4" s="5"/>
      <c r="H4" s="5"/>
      <c r="I4" s="5"/>
      <c r="J4" s="5"/>
      <c r="L4" s="5" t="s">
        <v>339</v>
      </c>
      <c r="M4" s="5"/>
      <c r="O4" s="5" t="s">
        <v>339</v>
      </c>
      <c r="P4" s="5"/>
    </row>
    <row r="5" spans="3:16" ht="15">
      <c r="C5" s="6"/>
      <c r="D5" s="6"/>
      <c r="E5" s="6"/>
      <c r="F5" s="6"/>
      <c r="G5" s="6"/>
      <c r="H5" s="6"/>
      <c r="I5" s="6"/>
      <c r="J5" s="6"/>
      <c r="L5" s="3"/>
      <c r="M5" s="3"/>
      <c r="O5" s="3"/>
      <c r="P5" s="3"/>
    </row>
    <row r="6" spans="3:16" ht="15">
      <c r="C6" s="5" t="s">
        <v>11</v>
      </c>
      <c r="D6" s="5"/>
      <c r="F6" s="5" t="s">
        <v>12</v>
      </c>
      <c r="G6" s="5"/>
      <c r="I6" s="5" t="s">
        <v>13</v>
      </c>
      <c r="J6" s="5"/>
      <c r="L6" s="5" t="s">
        <v>349</v>
      </c>
      <c r="M6" s="5"/>
      <c r="O6" s="5" t="s">
        <v>350</v>
      </c>
      <c r="P6" s="5"/>
    </row>
    <row r="8" spans="3:16" ht="15">
      <c r="C8" s="5" t="s">
        <v>485</v>
      </c>
      <c r="D8" s="5"/>
      <c r="E8" s="5"/>
      <c r="F8" s="5"/>
      <c r="G8" s="5"/>
      <c r="H8" s="5"/>
      <c r="I8" s="5"/>
      <c r="J8" s="5"/>
      <c r="K8" s="5"/>
      <c r="L8" s="5"/>
      <c r="M8" s="5"/>
      <c r="N8" s="5"/>
      <c r="O8" s="5"/>
      <c r="P8" s="5"/>
    </row>
    <row r="9" spans="1:16" ht="15">
      <c r="A9" t="s">
        <v>486</v>
      </c>
      <c r="C9" s="7">
        <v>29153</v>
      </c>
      <c r="F9" s="7">
        <v>37943</v>
      </c>
      <c r="I9" s="7">
        <v>8404</v>
      </c>
      <c r="L9" t="s">
        <v>373</v>
      </c>
      <c r="O9" t="s">
        <v>374</v>
      </c>
      <c r="P9" t="s">
        <v>146</v>
      </c>
    </row>
    <row r="10" spans="1:16" ht="15">
      <c r="A10" t="s">
        <v>375</v>
      </c>
      <c r="C10" s="7">
        <v>161363</v>
      </c>
      <c r="F10" s="7">
        <v>7915</v>
      </c>
      <c r="I10" s="7">
        <v>2684</v>
      </c>
      <c r="L10" t="s">
        <v>376</v>
      </c>
      <c r="M10" t="s">
        <v>146</v>
      </c>
      <c r="O10" t="s">
        <v>377</v>
      </c>
      <c r="P10" t="s">
        <v>146</v>
      </c>
    </row>
    <row r="11" spans="1:16" ht="15">
      <c r="A11" t="s">
        <v>487</v>
      </c>
      <c r="C11" s="8">
        <v>-21143</v>
      </c>
      <c r="F11" s="8">
        <v>-25302</v>
      </c>
      <c r="I11" s="8">
        <v>-23602</v>
      </c>
      <c r="L11" t="s">
        <v>379</v>
      </c>
      <c r="O11" t="s">
        <v>380</v>
      </c>
      <c r="P11" t="s">
        <v>146</v>
      </c>
    </row>
    <row r="12" spans="1:16" ht="15">
      <c r="A12" s="9" t="s">
        <v>488</v>
      </c>
      <c r="C12" s="7">
        <v>169373</v>
      </c>
      <c r="F12" s="7">
        <v>20556</v>
      </c>
      <c r="I12" s="8">
        <v>-12514</v>
      </c>
      <c r="L12" t="s">
        <v>382</v>
      </c>
      <c r="M12" t="s">
        <v>146</v>
      </c>
      <c r="O12" t="s">
        <v>383</v>
      </c>
      <c r="P12" t="s">
        <v>146</v>
      </c>
    </row>
  </sheetData>
  <sheetProtection selectLockedCells="1" selectUnlockedCells="1"/>
  <mergeCells count="13">
    <mergeCell ref="A2:F2"/>
    <mergeCell ref="C4:J4"/>
    <mergeCell ref="L4:M4"/>
    <mergeCell ref="O4:P4"/>
    <mergeCell ref="C5:J5"/>
    <mergeCell ref="L5:M5"/>
    <mergeCell ref="O5:P5"/>
    <mergeCell ref="C6:D6"/>
    <mergeCell ref="F6:G6"/>
    <mergeCell ref="I6:J6"/>
    <mergeCell ref="L6:M6"/>
    <mergeCell ref="O6:P6"/>
    <mergeCell ref="C8:P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S38"/>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16384" width="8.7109375" style="0" customWidth="1"/>
  </cols>
  <sheetData>
    <row r="2" spans="3:19" ht="15">
      <c r="C2" s="5" t="s">
        <v>8</v>
      </c>
      <c r="D2" s="5"/>
      <c r="E2" s="5"/>
      <c r="F2" s="5"/>
      <c r="G2" s="5"/>
      <c r="H2" s="5"/>
      <c r="I2" s="5"/>
      <c r="J2" s="5"/>
      <c r="K2" s="5"/>
      <c r="L2" s="5"/>
      <c r="M2" s="5"/>
      <c r="N2" s="5"/>
      <c r="O2" s="5"/>
      <c r="P2" s="5"/>
      <c r="Q2" s="5"/>
      <c r="R2" s="5"/>
      <c r="S2" s="5"/>
    </row>
    <row r="3" spans="3:19" ht="15">
      <c r="C3" s="6"/>
      <c r="D3" s="6"/>
      <c r="E3" s="6"/>
      <c r="F3" s="6"/>
      <c r="G3" s="6"/>
      <c r="H3" s="6"/>
      <c r="I3" s="6"/>
      <c r="J3" s="6"/>
      <c r="K3" s="6"/>
      <c r="L3" s="6"/>
      <c r="M3" s="6"/>
      <c r="N3" s="6"/>
      <c r="O3" s="6"/>
      <c r="P3" s="6"/>
      <c r="Q3" s="6"/>
      <c r="R3" s="6"/>
      <c r="S3" s="6"/>
    </row>
    <row r="4" spans="3:19" ht="15">
      <c r="C4" s="5" t="s">
        <v>9</v>
      </c>
      <c r="D4" s="5"/>
      <c r="F4" s="5" t="s">
        <v>10</v>
      </c>
      <c r="G4" s="5"/>
      <c r="I4" s="5" t="s">
        <v>11</v>
      </c>
      <c r="J4" s="5"/>
      <c r="L4" s="5" t="s">
        <v>12</v>
      </c>
      <c r="M4" s="5"/>
      <c r="O4" s="5" t="s">
        <v>13</v>
      </c>
      <c r="P4" s="5"/>
      <c r="R4" s="5" t="s">
        <v>13</v>
      </c>
      <c r="S4" s="5"/>
    </row>
    <row r="6" spans="3:19" ht="39.75" customHeight="1">
      <c r="C6" s="5" t="s">
        <v>14</v>
      </c>
      <c r="D6" s="5"/>
      <c r="E6" s="5"/>
      <c r="F6" s="5"/>
      <c r="G6" s="5"/>
      <c r="H6" s="5"/>
      <c r="I6" s="5"/>
      <c r="J6" s="5"/>
      <c r="K6" s="5"/>
      <c r="L6" s="5"/>
      <c r="M6" s="5"/>
      <c r="N6" s="5"/>
      <c r="O6" s="5"/>
      <c r="P6" s="5"/>
      <c r="R6" s="4" t="s">
        <v>15</v>
      </c>
      <c r="S6" s="4"/>
    </row>
    <row r="7" ht="15">
      <c r="A7" t="s">
        <v>47</v>
      </c>
    </row>
    <row r="8" ht="15">
      <c r="A8" t="s">
        <v>48</v>
      </c>
    </row>
    <row r="9" ht="15">
      <c r="A9" t="s">
        <v>49</v>
      </c>
    </row>
    <row r="10" ht="15">
      <c r="A10" t="s">
        <v>50</v>
      </c>
    </row>
    <row r="11" spans="1:18" ht="15">
      <c r="A11" t="s">
        <v>51</v>
      </c>
      <c r="C11" s="10">
        <v>942.55</v>
      </c>
      <c r="F11" s="10">
        <v>816.41</v>
      </c>
      <c r="I11" s="10">
        <v>1046.34</v>
      </c>
      <c r="L11" s="10">
        <v>1136.5</v>
      </c>
      <c r="O11" s="10">
        <v>1246.26</v>
      </c>
      <c r="R11" s="10">
        <v>2.42</v>
      </c>
    </row>
    <row r="12" ht="15">
      <c r="A12" t="s">
        <v>39</v>
      </c>
    </row>
    <row r="13" ht="15">
      <c r="A13" t="s">
        <v>52</v>
      </c>
    </row>
    <row r="14" spans="1:18" ht="15">
      <c r="A14" t="s">
        <v>53</v>
      </c>
      <c r="C14" s="10">
        <v>188446.1</v>
      </c>
      <c r="F14" s="10">
        <v>188446.1</v>
      </c>
      <c r="I14" s="10">
        <v>188446.1</v>
      </c>
      <c r="L14" s="10">
        <v>188446.1</v>
      </c>
      <c r="O14" s="10">
        <v>188446.1</v>
      </c>
      <c r="R14" t="s">
        <v>41</v>
      </c>
    </row>
    <row r="15" ht="15">
      <c r="A15" t="s">
        <v>54</v>
      </c>
    </row>
    <row r="16" ht="15">
      <c r="A16" t="s">
        <v>52</v>
      </c>
    </row>
    <row r="17" spans="1:18" ht="15">
      <c r="A17" t="s">
        <v>53</v>
      </c>
      <c r="C17" s="10">
        <v>181.377</v>
      </c>
      <c r="F17" s="10">
        <v>181.377</v>
      </c>
      <c r="I17" s="10">
        <v>181.377</v>
      </c>
      <c r="L17" s="10">
        <v>181.377</v>
      </c>
      <c r="O17" s="10">
        <v>181.377</v>
      </c>
      <c r="R17" t="s">
        <v>41</v>
      </c>
    </row>
    <row r="18" spans="1:3" ht="15">
      <c r="A18" s="2"/>
      <c r="B18" s="2"/>
      <c r="C18" s="2"/>
    </row>
    <row r="19" spans="1:3" ht="15" customHeight="1">
      <c r="A19" s="3" t="s">
        <v>55</v>
      </c>
      <c r="B19" s="3"/>
      <c r="C19" s="3"/>
    </row>
    <row r="21" ht="15">
      <c r="A21" t="s">
        <v>18</v>
      </c>
    </row>
    <row r="22" ht="15">
      <c r="A22" t="s">
        <v>56</v>
      </c>
    </row>
    <row r="23" spans="1:18" ht="15">
      <c r="A23" t="s">
        <v>57</v>
      </c>
      <c r="C23" s="7">
        <v>613247</v>
      </c>
      <c r="F23" s="7">
        <v>1048680</v>
      </c>
      <c r="I23" s="7">
        <v>1044980</v>
      </c>
      <c r="L23" s="7">
        <v>982576</v>
      </c>
      <c r="O23" s="7">
        <v>1224962</v>
      </c>
      <c r="R23" s="7">
        <v>2382221</v>
      </c>
    </row>
    <row r="24" spans="1:18" ht="15">
      <c r="A24" t="s">
        <v>58</v>
      </c>
      <c r="C24" s="7">
        <v>1042365</v>
      </c>
      <c r="F24" s="7">
        <v>2679370</v>
      </c>
      <c r="I24" s="7">
        <v>2032066</v>
      </c>
      <c r="L24" s="7">
        <v>2061505</v>
      </c>
      <c r="O24" s="7">
        <v>1249495</v>
      </c>
      <c r="R24" s="7">
        <v>2429931</v>
      </c>
    </row>
    <row r="25" spans="1:18" ht="15">
      <c r="A25" t="s">
        <v>59</v>
      </c>
      <c r="C25" s="7">
        <v>5458235</v>
      </c>
      <c r="F25" s="7">
        <v>8253544</v>
      </c>
      <c r="I25" s="7">
        <v>7911569</v>
      </c>
      <c r="L25" s="7">
        <v>8752111</v>
      </c>
      <c r="O25" s="7">
        <v>9996407</v>
      </c>
      <c r="R25" s="7">
        <v>19440321</v>
      </c>
    </row>
    <row r="26" spans="1:18" ht="15">
      <c r="A26" t="s">
        <v>60</v>
      </c>
      <c r="C26" s="8">
        <v>-104268</v>
      </c>
      <c r="F26" s="8">
        <v>-179727</v>
      </c>
      <c r="I26" s="8">
        <v>-178639</v>
      </c>
      <c r="L26" s="8">
        <v>-179559</v>
      </c>
      <c r="O26" s="8">
        <v>-147866</v>
      </c>
      <c r="R26" s="8">
        <v>-287560</v>
      </c>
    </row>
    <row r="27" spans="1:18" ht="15">
      <c r="A27" t="s">
        <v>61</v>
      </c>
      <c r="C27" s="7">
        <v>348494</v>
      </c>
      <c r="F27" s="7">
        <v>218599</v>
      </c>
      <c r="I27" s="7">
        <v>303873</v>
      </c>
      <c r="L27" s="7">
        <v>433377</v>
      </c>
      <c r="O27" s="7">
        <v>347923</v>
      </c>
      <c r="R27" s="7">
        <v>676617</v>
      </c>
    </row>
    <row r="28" spans="1:18" ht="15">
      <c r="A28" s="9" t="s">
        <v>62</v>
      </c>
      <c r="C28" s="7">
        <v>7462341</v>
      </c>
      <c r="F28" s="7">
        <v>12500190</v>
      </c>
      <c r="I28" s="7">
        <v>11596376</v>
      </c>
      <c r="L28" s="7">
        <v>12507481</v>
      </c>
      <c r="O28" s="7">
        <v>13096821</v>
      </c>
      <c r="R28" s="7">
        <v>25469791</v>
      </c>
    </row>
    <row r="29" spans="1:18" ht="15">
      <c r="A29" t="s">
        <v>63</v>
      </c>
      <c r="C29" s="7">
        <v>3837001</v>
      </c>
      <c r="F29" s="7">
        <v>6522038</v>
      </c>
      <c r="I29" s="7">
        <v>5868778</v>
      </c>
      <c r="L29" s="7">
        <v>6991517</v>
      </c>
      <c r="O29" s="7">
        <v>8075521</v>
      </c>
      <c r="R29" s="7">
        <v>15704714</v>
      </c>
    </row>
    <row r="30" ht="15">
      <c r="A30" t="s">
        <v>64</v>
      </c>
    </row>
    <row r="31" spans="1:18" ht="15">
      <c r="A31" t="s">
        <v>65</v>
      </c>
      <c r="C31" s="7">
        <v>2499893</v>
      </c>
      <c r="F31" s="7">
        <v>4203590</v>
      </c>
      <c r="I31" s="7">
        <v>3600611</v>
      </c>
      <c r="L31" s="7">
        <v>3279243</v>
      </c>
      <c r="O31" s="7">
        <v>2842461</v>
      </c>
      <c r="R31" s="7">
        <v>5527824</v>
      </c>
    </row>
    <row r="32" spans="1:18" ht="15">
      <c r="A32" t="s">
        <v>66</v>
      </c>
      <c r="C32" s="7">
        <v>594907</v>
      </c>
      <c r="F32" s="7">
        <v>1032570</v>
      </c>
      <c r="I32" s="7">
        <v>1080366</v>
      </c>
      <c r="L32" s="7">
        <v>1069103</v>
      </c>
      <c r="O32" s="7">
        <v>1081832</v>
      </c>
      <c r="R32" s="7">
        <v>2103872</v>
      </c>
    </row>
    <row r="34" ht="15">
      <c r="A34" t="s">
        <v>42</v>
      </c>
    </row>
    <row r="35" spans="1:18" ht="15">
      <c r="A35" s="9" t="s">
        <v>67</v>
      </c>
      <c r="C35" s="7">
        <v>12856751</v>
      </c>
      <c r="F35" s="7">
        <v>12152674</v>
      </c>
      <c r="I35" s="7">
        <v>11220032</v>
      </c>
      <c r="L35" s="7">
        <v>12256764</v>
      </c>
      <c r="O35" s="7">
        <v>13837675</v>
      </c>
      <c r="R35" s="7">
        <v>26910552</v>
      </c>
    </row>
    <row r="36" spans="1:18" ht="15">
      <c r="A36" t="s">
        <v>68</v>
      </c>
      <c r="C36" s="7">
        <v>3999436</v>
      </c>
      <c r="F36" s="7">
        <v>3314851</v>
      </c>
      <c r="I36" s="7">
        <v>2545906</v>
      </c>
      <c r="L36" s="7">
        <v>1870374</v>
      </c>
      <c r="O36" s="7">
        <v>1427677</v>
      </c>
      <c r="R36" s="7">
        <v>2776447</v>
      </c>
    </row>
    <row r="37" spans="1:18" ht="15">
      <c r="A37" t="s">
        <v>69</v>
      </c>
      <c r="C37" s="7">
        <v>1513766</v>
      </c>
      <c r="F37" s="7">
        <v>1917506</v>
      </c>
      <c r="I37" s="7">
        <v>1920773</v>
      </c>
      <c r="L37" s="7">
        <v>1911668</v>
      </c>
      <c r="O37" s="7">
        <v>1898262</v>
      </c>
      <c r="R37" s="7">
        <v>3691608</v>
      </c>
    </row>
    <row r="38" spans="1:18" ht="15">
      <c r="A38" t="s">
        <v>70</v>
      </c>
      <c r="C38" s="7">
        <v>555624</v>
      </c>
      <c r="F38" s="7">
        <v>789779</v>
      </c>
      <c r="I38" s="7">
        <v>789779</v>
      </c>
      <c r="L38" s="7">
        <v>789779</v>
      </c>
      <c r="O38" s="7">
        <v>789779</v>
      </c>
      <c r="R38" s="7">
        <v>1535908</v>
      </c>
    </row>
  </sheetData>
  <sheetProtection selectLockedCells="1" selectUnlockedCells="1"/>
  <mergeCells count="12">
    <mergeCell ref="C2:S2"/>
    <mergeCell ref="C3:S3"/>
    <mergeCell ref="C4:D4"/>
    <mergeCell ref="F4:G4"/>
    <mergeCell ref="I4:J4"/>
    <mergeCell ref="L4:M4"/>
    <mergeCell ref="O4:P4"/>
    <mergeCell ref="R4:S4"/>
    <mergeCell ref="C6:P6"/>
    <mergeCell ref="R6:S6"/>
    <mergeCell ref="A18:C18"/>
    <mergeCell ref="A19:C1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6.7109375" style="0" customWidth="1"/>
    <col min="13" max="13" width="2.7109375" style="0" customWidth="1"/>
    <col min="14" max="14" width="8.7109375" style="0" customWidth="1"/>
    <col min="15" max="15" width="6.7109375" style="0" customWidth="1"/>
    <col min="16" max="16" width="2.7109375" style="0" customWidth="1"/>
    <col min="17" max="16384" width="8.7109375" style="0" customWidth="1"/>
  </cols>
  <sheetData>
    <row r="2" spans="1:6" ht="15" customHeight="1">
      <c r="A2" s="4" t="s">
        <v>489</v>
      </c>
      <c r="B2" s="4"/>
      <c r="C2" s="4"/>
      <c r="D2" s="4"/>
      <c r="E2" s="4"/>
      <c r="F2" s="4"/>
    </row>
    <row r="4" spans="3:16" ht="15">
      <c r="C4" s="5" t="s">
        <v>442</v>
      </c>
      <c r="D4" s="5"/>
      <c r="E4" s="5"/>
      <c r="F4" s="5"/>
      <c r="G4" s="5"/>
      <c r="H4" s="5"/>
      <c r="I4" s="5"/>
      <c r="J4" s="5"/>
      <c r="L4" s="5" t="s">
        <v>339</v>
      </c>
      <c r="M4" s="5"/>
      <c r="O4" s="5" t="s">
        <v>339</v>
      </c>
      <c r="P4" s="5"/>
    </row>
    <row r="5" spans="3:16" ht="15">
      <c r="C5" s="6"/>
      <c r="D5" s="6"/>
      <c r="E5" s="6"/>
      <c r="F5" s="6"/>
      <c r="G5" s="6"/>
      <c r="H5" s="6"/>
      <c r="I5" s="6"/>
      <c r="J5" s="6"/>
      <c r="L5" s="3"/>
      <c r="M5" s="3"/>
      <c r="O5" s="3"/>
      <c r="P5" s="3"/>
    </row>
    <row r="6" spans="3:16" ht="15">
      <c r="C6" s="5" t="s">
        <v>11</v>
      </c>
      <c r="D6" s="5"/>
      <c r="F6" s="5" t="s">
        <v>12</v>
      </c>
      <c r="G6" s="5"/>
      <c r="I6" s="5" t="s">
        <v>13</v>
      </c>
      <c r="J6" s="5"/>
      <c r="L6" s="5" t="s">
        <v>349</v>
      </c>
      <c r="M6" s="5"/>
      <c r="O6" s="5" t="s">
        <v>350</v>
      </c>
      <c r="P6" s="5"/>
    </row>
    <row r="8" spans="3:16" ht="15">
      <c r="C8" s="5" t="s">
        <v>485</v>
      </c>
      <c r="D8" s="5"/>
      <c r="E8" s="5"/>
      <c r="F8" s="5"/>
      <c r="G8" s="5"/>
      <c r="H8" s="5"/>
      <c r="I8" s="5"/>
      <c r="J8" s="5"/>
      <c r="K8" s="5"/>
      <c r="L8" s="5"/>
      <c r="M8" s="5"/>
      <c r="N8" s="5"/>
      <c r="O8" s="5"/>
      <c r="P8" s="5"/>
    </row>
    <row r="9" spans="1:15" ht="15">
      <c r="A9" t="s">
        <v>490</v>
      </c>
      <c r="C9" s="7">
        <v>530</v>
      </c>
      <c r="F9" s="8">
        <v>-4572</v>
      </c>
      <c r="I9" s="8">
        <v>-22013</v>
      </c>
      <c r="L9" t="s">
        <v>386</v>
      </c>
      <c r="M9" t="s">
        <v>146</v>
      </c>
      <c r="O9" t="s">
        <v>387</v>
      </c>
    </row>
    <row r="10" spans="1:15" ht="15">
      <c r="A10" t="s">
        <v>491</v>
      </c>
      <c r="C10" s="7">
        <v>1772</v>
      </c>
      <c r="F10" s="7">
        <v>556</v>
      </c>
      <c r="I10" s="7">
        <v>678</v>
      </c>
      <c r="L10" t="s">
        <v>389</v>
      </c>
      <c r="M10" t="s">
        <v>146</v>
      </c>
      <c r="O10" t="s">
        <v>390</v>
      </c>
    </row>
    <row r="11" spans="1:16" ht="15">
      <c r="A11" t="s">
        <v>492</v>
      </c>
      <c r="C11" s="8">
        <v>-170</v>
      </c>
      <c r="F11" s="8">
        <v>-190</v>
      </c>
      <c r="I11" s="8">
        <v>-133</v>
      </c>
      <c r="L11" t="s">
        <v>392</v>
      </c>
      <c r="O11" t="s">
        <v>393</v>
      </c>
      <c r="P11" t="s">
        <v>146</v>
      </c>
    </row>
    <row r="12" spans="1:15" ht="15">
      <c r="A12" t="s">
        <v>214</v>
      </c>
      <c r="C12" s="7">
        <v>2132</v>
      </c>
      <c r="F12" s="8">
        <v>-4206</v>
      </c>
      <c r="I12" s="8">
        <v>-21468</v>
      </c>
      <c r="L12" t="s">
        <v>395</v>
      </c>
      <c r="M12" t="s">
        <v>146</v>
      </c>
      <c r="O12" t="s">
        <v>396</v>
      </c>
    </row>
  </sheetData>
  <sheetProtection selectLockedCells="1" selectUnlockedCells="1"/>
  <mergeCells count="13">
    <mergeCell ref="A2:F2"/>
    <mergeCell ref="C4:J4"/>
    <mergeCell ref="L4:M4"/>
    <mergeCell ref="O4:P4"/>
    <mergeCell ref="C5:J5"/>
    <mergeCell ref="L5:M5"/>
    <mergeCell ref="O5:P5"/>
    <mergeCell ref="C6:D6"/>
    <mergeCell ref="F6:G6"/>
    <mergeCell ref="I6:J6"/>
    <mergeCell ref="L6:M6"/>
    <mergeCell ref="O6:P6"/>
    <mergeCell ref="C8:P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5.7109375" style="0" customWidth="1"/>
    <col min="13" max="13" width="2.7109375" style="0" customWidth="1"/>
    <col min="14" max="14" width="8.7109375" style="0" customWidth="1"/>
    <col min="15" max="15" width="4.7109375" style="0" customWidth="1"/>
    <col min="16" max="16" width="2.7109375" style="0" customWidth="1"/>
    <col min="17" max="16384" width="8.7109375" style="0" customWidth="1"/>
  </cols>
  <sheetData>
    <row r="2" spans="1:6" ht="15" customHeight="1">
      <c r="A2" s="4" t="s">
        <v>493</v>
      </c>
      <c r="B2" s="4"/>
      <c r="C2" s="4"/>
      <c r="D2" s="4"/>
      <c r="E2" s="4"/>
      <c r="F2" s="4"/>
    </row>
    <row r="4" spans="3:16" ht="15">
      <c r="C4" s="5" t="s">
        <v>442</v>
      </c>
      <c r="D4" s="5"/>
      <c r="E4" s="5"/>
      <c r="F4" s="5"/>
      <c r="G4" s="5"/>
      <c r="H4" s="5"/>
      <c r="I4" s="5"/>
      <c r="J4" s="5"/>
      <c r="L4" s="5" t="s">
        <v>339</v>
      </c>
      <c r="M4" s="5"/>
      <c r="O4" s="5" t="s">
        <v>339</v>
      </c>
      <c r="P4" s="5"/>
    </row>
    <row r="5" spans="3:16" ht="15">
      <c r="C5" s="6"/>
      <c r="D5" s="6"/>
      <c r="E5" s="6"/>
      <c r="F5" s="6"/>
      <c r="G5" s="6"/>
      <c r="H5" s="6"/>
      <c r="I5" s="6"/>
      <c r="J5" s="6"/>
      <c r="L5" s="3"/>
      <c r="M5" s="3"/>
      <c r="O5" s="3"/>
      <c r="P5" s="3"/>
    </row>
    <row r="6" spans="3:16" ht="15">
      <c r="C6" s="5" t="s">
        <v>11</v>
      </c>
      <c r="D6" s="5"/>
      <c r="F6" s="5" t="s">
        <v>12</v>
      </c>
      <c r="G6" s="5"/>
      <c r="I6" s="5" t="s">
        <v>13</v>
      </c>
      <c r="J6" s="5"/>
      <c r="L6" s="5" t="s">
        <v>349</v>
      </c>
      <c r="M6" s="5"/>
      <c r="O6" s="5" t="s">
        <v>350</v>
      </c>
      <c r="P6" s="5"/>
    </row>
    <row r="8" spans="3:16" ht="15">
      <c r="C8" s="5" t="s">
        <v>485</v>
      </c>
      <c r="D8" s="5"/>
      <c r="E8" s="5"/>
      <c r="F8" s="5"/>
      <c r="G8" s="5"/>
      <c r="H8" s="5"/>
      <c r="I8" s="5"/>
      <c r="J8" s="5"/>
      <c r="K8" s="5"/>
      <c r="L8" s="5"/>
      <c r="M8" s="5"/>
      <c r="N8" s="5"/>
      <c r="O8" s="5"/>
      <c r="P8" s="5"/>
    </row>
    <row r="9" spans="1:15" ht="15">
      <c r="A9" t="s">
        <v>397</v>
      </c>
      <c r="C9" s="7">
        <v>133973</v>
      </c>
      <c r="F9" s="7">
        <v>137824</v>
      </c>
      <c r="I9" s="7">
        <v>139220</v>
      </c>
      <c r="L9" t="s">
        <v>398</v>
      </c>
      <c r="O9" t="s">
        <v>399</v>
      </c>
    </row>
    <row r="10" spans="1:15" ht="15">
      <c r="A10" t="s">
        <v>494</v>
      </c>
      <c r="C10" s="7">
        <v>89128</v>
      </c>
      <c r="F10" s="7">
        <v>100038</v>
      </c>
      <c r="I10" s="7">
        <v>100585</v>
      </c>
      <c r="L10" t="s">
        <v>401</v>
      </c>
      <c r="O10" t="s">
        <v>402</v>
      </c>
    </row>
    <row r="11" spans="1:16" ht="15">
      <c r="A11" t="s">
        <v>403</v>
      </c>
      <c r="C11" s="7">
        <v>42648</v>
      </c>
      <c r="F11" s="7">
        <v>40127</v>
      </c>
      <c r="I11" s="7">
        <v>39248</v>
      </c>
      <c r="L11" t="s">
        <v>404</v>
      </c>
      <c r="M11" t="s">
        <v>146</v>
      </c>
      <c r="O11" t="s">
        <v>405</v>
      </c>
      <c r="P11" t="s">
        <v>146</v>
      </c>
    </row>
    <row r="12" spans="1:15" ht="15">
      <c r="A12" t="s">
        <v>214</v>
      </c>
      <c r="C12" s="7">
        <v>265749</v>
      </c>
      <c r="F12" s="7">
        <v>277989</v>
      </c>
      <c r="I12" s="7">
        <v>279053</v>
      </c>
      <c r="L12" t="s">
        <v>81</v>
      </c>
      <c r="O12" t="s">
        <v>407</v>
      </c>
    </row>
    <row r="14" spans="1:9" ht="15">
      <c r="A14" t="s">
        <v>495</v>
      </c>
      <c r="C14" t="s">
        <v>117</v>
      </c>
      <c r="F14" t="s">
        <v>118</v>
      </c>
      <c r="I14" t="s">
        <v>119</v>
      </c>
    </row>
  </sheetData>
  <sheetProtection selectLockedCells="1" selectUnlockedCells="1"/>
  <mergeCells count="13">
    <mergeCell ref="A2:F2"/>
    <mergeCell ref="C4:J4"/>
    <mergeCell ref="L4:M4"/>
    <mergeCell ref="O4:P4"/>
    <mergeCell ref="C5:J5"/>
    <mergeCell ref="L5:M5"/>
    <mergeCell ref="O5:P5"/>
    <mergeCell ref="C6:D6"/>
    <mergeCell ref="F6:G6"/>
    <mergeCell ref="I6:J6"/>
    <mergeCell ref="L6:M6"/>
    <mergeCell ref="O6:P6"/>
    <mergeCell ref="C8:P8"/>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22.7109375" style="0" customWidth="1"/>
    <col min="4" max="4" width="8.7109375" style="0" customWidth="1"/>
    <col min="5" max="5" width="41.7109375" style="0" customWidth="1"/>
    <col min="6" max="6" width="8.7109375" style="0" customWidth="1"/>
    <col min="7" max="7" width="42.7109375" style="0" customWidth="1"/>
    <col min="8" max="8" width="8.7109375" style="0" customWidth="1"/>
    <col min="9" max="9" width="22.7109375" style="0" customWidth="1"/>
    <col min="10" max="10" width="8.7109375" style="0" customWidth="1"/>
    <col min="11" max="11" width="10.7109375" style="0" customWidth="1"/>
    <col min="12" max="16384" width="8.7109375" style="0" customWidth="1"/>
  </cols>
  <sheetData>
    <row r="2" spans="1:6" ht="15" customHeight="1">
      <c r="A2" s="4" t="s">
        <v>496</v>
      </c>
      <c r="B2" s="4"/>
      <c r="C2" s="4"/>
      <c r="D2" s="4"/>
      <c r="E2" s="4"/>
      <c r="F2" s="4"/>
    </row>
    <row r="4" spans="1:11" ht="39.75" customHeight="1">
      <c r="A4" s="9" t="s">
        <v>497</v>
      </c>
      <c r="C4" s="11" t="s">
        <v>498</v>
      </c>
      <c r="E4" s="11" t="s">
        <v>499</v>
      </c>
      <c r="G4" s="11" t="s">
        <v>500</v>
      </c>
      <c r="I4" s="11" t="s">
        <v>501</v>
      </c>
      <c r="K4" s="9" t="s">
        <v>502</v>
      </c>
    </row>
    <row r="6" spans="3:11" ht="15">
      <c r="C6" s="5" t="s">
        <v>503</v>
      </c>
      <c r="D6" s="5"/>
      <c r="E6" s="5"/>
      <c r="F6" s="5"/>
      <c r="G6" s="5"/>
      <c r="H6" s="5"/>
      <c r="I6" s="5"/>
      <c r="J6" s="5"/>
      <c r="K6" s="5"/>
    </row>
    <row r="7" spans="1:11" ht="15">
      <c r="A7" t="s">
        <v>504</v>
      </c>
      <c r="C7" s="7">
        <v>4984944</v>
      </c>
      <c r="E7" s="7">
        <v>842367</v>
      </c>
      <c r="G7" s="7">
        <v>68719</v>
      </c>
      <c r="I7" s="7">
        <v>10681</v>
      </c>
      <c r="K7" s="7">
        <v>5906711</v>
      </c>
    </row>
    <row r="8" spans="1:11" ht="15">
      <c r="A8" t="s">
        <v>505</v>
      </c>
      <c r="C8" s="7">
        <v>117189</v>
      </c>
      <c r="E8" s="7">
        <v>129823</v>
      </c>
      <c r="G8" s="7">
        <v>167165</v>
      </c>
      <c r="I8" s="7">
        <v>254784</v>
      </c>
      <c r="K8" s="7">
        <v>668961</v>
      </c>
    </row>
    <row r="9" spans="1:11" ht="15">
      <c r="A9" t="s">
        <v>506</v>
      </c>
      <c r="C9" t="s">
        <v>41</v>
      </c>
      <c r="E9" s="7">
        <v>43131</v>
      </c>
      <c r="G9" t="s">
        <v>41</v>
      </c>
      <c r="I9" s="7">
        <v>342620</v>
      </c>
      <c r="K9" s="7">
        <v>385751</v>
      </c>
    </row>
    <row r="10" spans="1:11" ht="15">
      <c r="A10" t="s">
        <v>507</v>
      </c>
      <c r="C10" s="7">
        <v>1718</v>
      </c>
      <c r="E10" s="7">
        <v>12172</v>
      </c>
      <c r="G10" s="7">
        <v>319116</v>
      </c>
      <c r="I10" s="7">
        <v>82237</v>
      </c>
      <c r="K10" s="7">
        <v>415243</v>
      </c>
    </row>
    <row r="12" ht="15">
      <c r="A12" t="s">
        <v>508</v>
      </c>
    </row>
    <row r="13" spans="1:11" ht="15">
      <c r="A13" t="s">
        <v>509</v>
      </c>
      <c r="C13" s="7">
        <v>6655</v>
      </c>
      <c r="E13" t="s">
        <v>41</v>
      </c>
      <c r="G13" t="s">
        <v>41</v>
      </c>
      <c r="I13" t="s">
        <v>41</v>
      </c>
      <c r="K13" s="7">
        <v>6655</v>
      </c>
    </row>
    <row r="14" spans="1:11" ht="15">
      <c r="A14" t="s">
        <v>510</v>
      </c>
      <c r="C14" s="7">
        <v>173206</v>
      </c>
      <c r="E14" t="s">
        <v>41</v>
      </c>
      <c r="G14" t="s">
        <v>41</v>
      </c>
      <c r="I14" t="s">
        <v>41</v>
      </c>
      <c r="K14" s="7">
        <v>173206</v>
      </c>
    </row>
    <row r="16" spans="1:11" ht="15">
      <c r="A16" s="1" t="s">
        <v>511</v>
      </c>
      <c r="C16" s="7">
        <v>2528</v>
      </c>
      <c r="E16" t="s">
        <v>41</v>
      </c>
      <c r="G16" t="s">
        <v>41</v>
      </c>
      <c r="I16" t="s">
        <v>41</v>
      </c>
      <c r="K16" s="7">
        <v>2528</v>
      </c>
    </row>
    <row r="17" spans="1:11" ht="15">
      <c r="A17" t="s">
        <v>512</v>
      </c>
      <c r="C17" s="7">
        <v>49779</v>
      </c>
      <c r="E17" t="s">
        <v>41</v>
      </c>
      <c r="G17" t="s">
        <v>41</v>
      </c>
      <c r="I17" t="s">
        <v>41</v>
      </c>
      <c r="K17" s="7">
        <v>49779</v>
      </c>
    </row>
    <row r="18" spans="1:11" ht="15">
      <c r="A18" t="s">
        <v>513</v>
      </c>
      <c r="C18" s="7">
        <v>1034004</v>
      </c>
      <c r="E18" s="7">
        <v>60900</v>
      </c>
      <c r="G18" s="7">
        <v>3342</v>
      </c>
      <c r="I18" t="s">
        <v>41</v>
      </c>
      <c r="K18" s="7">
        <v>1098246</v>
      </c>
    </row>
    <row r="19" spans="1:11" ht="15">
      <c r="A19" t="s">
        <v>514</v>
      </c>
      <c r="C19" s="7">
        <v>30341</v>
      </c>
      <c r="E19" s="7">
        <v>6405</v>
      </c>
      <c r="G19" s="7">
        <v>3811</v>
      </c>
      <c r="I19" s="7">
        <v>1535</v>
      </c>
      <c r="K19" s="7">
        <v>42092</v>
      </c>
    </row>
    <row r="21" spans="1:11" ht="15">
      <c r="A21" s="9" t="s">
        <v>515</v>
      </c>
      <c r="C21" s="7">
        <v>6400371</v>
      </c>
      <c r="E21" s="7">
        <v>1094798</v>
      </c>
      <c r="G21" s="7">
        <v>562153</v>
      </c>
      <c r="I21" s="7">
        <v>691850</v>
      </c>
      <c r="K21" s="7">
        <v>8749172</v>
      </c>
    </row>
  </sheetData>
  <sheetProtection selectLockedCells="1" selectUnlockedCells="1"/>
  <mergeCells count="2">
    <mergeCell ref="A2:F2"/>
    <mergeCell ref="C6:K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7109375" style="0" customWidth="1"/>
    <col min="4" max="16384" width="8.7109375" style="0" customWidth="1"/>
  </cols>
  <sheetData>
    <row r="2" spans="1:6" ht="15" customHeight="1">
      <c r="A2" s="4" t="s">
        <v>516</v>
      </c>
      <c r="B2" s="4"/>
      <c r="C2" s="4"/>
      <c r="D2" s="4"/>
      <c r="E2" s="4"/>
      <c r="F2" s="4"/>
    </row>
    <row r="4" spans="3:4" ht="39.75" customHeight="1">
      <c r="C4" s="4" t="s">
        <v>517</v>
      </c>
      <c r="D4" s="4"/>
    </row>
    <row r="5" spans="3:4" ht="15">
      <c r="C5" s="3"/>
      <c r="D5" s="3"/>
    </row>
    <row r="6" spans="3:4" ht="39.75" customHeight="1">
      <c r="C6" s="4" t="s">
        <v>518</v>
      </c>
      <c r="D6" s="4"/>
    </row>
    <row r="8" spans="1:3" ht="15">
      <c r="A8" t="s">
        <v>519</v>
      </c>
      <c r="C8" s="7">
        <v>5307</v>
      </c>
    </row>
    <row r="9" spans="1:3" ht="15">
      <c r="A9" t="s">
        <v>520</v>
      </c>
      <c r="C9" s="7">
        <v>4667</v>
      </c>
    </row>
    <row r="10" spans="1:3" ht="15">
      <c r="A10" t="s">
        <v>521</v>
      </c>
      <c r="C10" s="7">
        <v>3856</v>
      </c>
    </row>
    <row r="11" spans="1:3" ht="15">
      <c r="A11" t="s">
        <v>522</v>
      </c>
      <c r="C11" s="7">
        <v>2590</v>
      </c>
    </row>
    <row r="12" spans="1:3" ht="15">
      <c r="A12" t="s">
        <v>523</v>
      </c>
      <c r="C12" s="7">
        <v>1180</v>
      </c>
    </row>
    <row r="13" spans="1:3" ht="15">
      <c r="A13" t="s">
        <v>524</v>
      </c>
      <c r="C13" s="7">
        <v>376</v>
      </c>
    </row>
    <row r="15" spans="1:3" ht="15">
      <c r="A15" t="s">
        <v>214</v>
      </c>
      <c r="C15" s="12">
        <v>17976</v>
      </c>
    </row>
  </sheetData>
  <sheetProtection selectLockedCells="1" selectUnlockedCells="1"/>
  <mergeCells count="4">
    <mergeCell ref="A2:F2"/>
    <mergeCell ref="C4:D4"/>
    <mergeCell ref="C5:D5"/>
    <mergeCell ref="C6:D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22.7109375" style="0" customWidth="1"/>
    <col min="4" max="4" width="8.7109375" style="0" customWidth="1"/>
    <col min="5" max="5" width="45.7109375" style="0" customWidth="1"/>
    <col min="6" max="6" width="8.7109375" style="0" customWidth="1"/>
    <col min="7" max="7" width="46.7109375" style="0" customWidth="1"/>
    <col min="8" max="8" width="8.7109375" style="0" customWidth="1"/>
    <col min="9" max="9" width="22.7109375" style="0" customWidth="1"/>
    <col min="10" max="10" width="8.7109375" style="0" customWidth="1"/>
    <col min="11" max="11" width="10.7109375" style="0" customWidth="1"/>
    <col min="12" max="16384" width="8.7109375" style="0" customWidth="1"/>
  </cols>
  <sheetData>
    <row r="2" spans="1:11" ht="39.75" customHeight="1">
      <c r="A2" s="9" t="s">
        <v>525</v>
      </c>
      <c r="C2" s="11" t="s">
        <v>498</v>
      </c>
      <c r="E2" s="11" t="s">
        <v>526</v>
      </c>
      <c r="G2" s="11" t="s">
        <v>527</v>
      </c>
      <c r="I2" s="11" t="s">
        <v>501</v>
      </c>
      <c r="K2" s="9" t="s">
        <v>502</v>
      </c>
    </row>
    <row r="4" spans="3:11" ht="15">
      <c r="C4" s="5" t="s">
        <v>503</v>
      </c>
      <c r="D4" s="5"/>
      <c r="E4" s="5"/>
      <c r="F4" s="5"/>
      <c r="G4" s="5"/>
      <c r="H4" s="5"/>
      <c r="I4" s="5"/>
      <c r="J4" s="5"/>
      <c r="K4" s="5"/>
    </row>
    <row r="5" spans="1:11" ht="15">
      <c r="A5" t="s">
        <v>528</v>
      </c>
      <c r="C5" s="7">
        <v>43536</v>
      </c>
      <c r="E5" s="7">
        <v>81503</v>
      </c>
      <c r="G5" s="7">
        <v>62127</v>
      </c>
      <c r="I5" t="s">
        <v>41</v>
      </c>
      <c r="K5" s="7">
        <v>187166</v>
      </c>
    </row>
    <row r="6" spans="1:11" ht="15">
      <c r="A6" t="s">
        <v>529</v>
      </c>
      <c r="C6" s="7">
        <v>481449</v>
      </c>
      <c r="E6" s="7">
        <v>25517</v>
      </c>
      <c r="G6" s="7">
        <v>831</v>
      </c>
      <c r="I6" t="s">
        <v>41</v>
      </c>
      <c r="K6" s="7">
        <v>507797</v>
      </c>
    </row>
    <row r="7" spans="1:11" ht="15">
      <c r="A7" t="s">
        <v>530</v>
      </c>
      <c r="C7" s="7">
        <v>232070</v>
      </c>
      <c r="E7" s="7">
        <v>3994</v>
      </c>
      <c r="G7" s="7">
        <v>291</v>
      </c>
      <c r="I7" t="s">
        <v>41</v>
      </c>
      <c r="K7" s="7">
        <v>236355</v>
      </c>
    </row>
    <row r="8" spans="1:11" ht="15">
      <c r="A8" s="9" t="s">
        <v>531</v>
      </c>
      <c r="C8" s="7">
        <v>757055</v>
      </c>
      <c r="E8" s="7">
        <v>111014</v>
      </c>
      <c r="G8" s="7">
        <v>63249</v>
      </c>
      <c r="I8" t="s">
        <v>41</v>
      </c>
      <c r="K8" s="7">
        <v>931318</v>
      </c>
    </row>
  </sheetData>
  <sheetProtection selectLockedCells="1" selectUnlockedCells="1"/>
  <mergeCells count="1">
    <mergeCell ref="C4:K4"/>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ustomHeight="1">
      <c r="A2" s="4" t="s">
        <v>532</v>
      </c>
      <c r="B2" s="4"/>
      <c r="C2" s="4"/>
      <c r="D2" s="4"/>
      <c r="E2" s="4"/>
      <c r="F2" s="4"/>
    </row>
    <row r="4" spans="3:5" ht="15">
      <c r="C4" s="5" t="s">
        <v>533</v>
      </c>
      <c r="D4" s="5"/>
      <c r="E4" s="5"/>
    </row>
    <row r="5" spans="3:5" ht="15">
      <c r="C5" s="2"/>
      <c r="D5" s="2"/>
      <c r="E5" s="2"/>
    </row>
    <row r="6" spans="3:5" ht="15">
      <c r="C6" s="9" t="s">
        <v>12</v>
      </c>
      <c r="E6" s="9" t="s">
        <v>13</v>
      </c>
    </row>
    <row r="8" spans="3:5" ht="39.75" customHeight="1">
      <c r="C8" s="4" t="s">
        <v>534</v>
      </c>
      <c r="D8" s="4"/>
      <c r="E8" s="4"/>
    </row>
    <row r="10" spans="1:5" ht="15">
      <c r="A10" t="s">
        <v>535</v>
      </c>
      <c r="C10" s="7">
        <v>863112</v>
      </c>
      <c r="E10" s="7">
        <v>842122</v>
      </c>
    </row>
    <row r="11" spans="1:5" ht="15">
      <c r="A11" t="s">
        <v>536</v>
      </c>
      <c r="C11" s="8">
        <v>-376324</v>
      </c>
      <c r="E11" s="8">
        <v>-394078</v>
      </c>
    </row>
    <row r="12" spans="1:5" ht="15">
      <c r="A12" t="s">
        <v>537</v>
      </c>
      <c r="C12" s="7">
        <v>486788</v>
      </c>
      <c r="E12" s="7">
        <v>448044</v>
      </c>
    </row>
    <row r="13" spans="1:5" ht="15">
      <c r="A13" t="s">
        <v>538</v>
      </c>
      <c r="C13" t="s">
        <v>539</v>
      </c>
      <c r="E13" t="s">
        <v>454</v>
      </c>
    </row>
    <row r="14" spans="1:5" ht="15">
      <c r="A14" t="s">
        <v>540</v>
      </c>
      <c r="C14" s="7">
        <v>1275642</v>
      </c>
      <c r="E14" s="7">
        <v>1206421</v>
      </c>
    </row>
    <row r="15" spans="1:5" ht="15">
      <c r="A15" t="s">
        <v>541</v>
      </c>
      <c r="C15" s="8">
        <v>-1027403</v>
      </c>
      <c r="E15" s="8">
        <v>-1029863</v>
      </c>
    </row>
    <row r="16" spans="1:5" ht="15">
      <c r="A16" t="s">
        <v>537</v>
      </c>
      <c r="C16" s="7">
        <v>248239</v>
      </c>
      <c r="E16" s="7">
        <v>176558</v>
      </c>
    </row>
    <row r="17" spans="1:5" ht="15">
      <c r="A17" t="s">
        <v>542</v>
      </c>
      <c r="C17" t="s">
        <v>292</v>
      </c>
      <c r="E17" t="s">
        <v>291</v>
      </c>
    </row>
  </sheetData>
  <sheetProtection selectLockedCells="1" selectUnlockedCells="1"/>
  <mergeCells count="4">
    <mergeCell ref="A2:F2"/>
    <mergeCell ref="C4:E4"/>
    <mergeCell ref="C5:E5"/>
    <mergeCell ref="C8:E8"/>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G24"/>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ustomHeight="1">
      <c r="A2" s="4" t="s">
        <v>543</v>
      </c>
      <c r="B2" s="4"/>
      <c r="C2" s="4"/>
      <c r="D2" s="4"/>
      <c r="E2" s="4"/>
      <c r="F2" s="4"/>
    </row>
    <row r="4" spans="3:7" ht="15">
      <c r="C4" s="5" t="s">
        <v>544</v>
      </c>
      <c r="D4" s="5"/>
      <c r="E4" s="5"/>
      <c r="F4" s="5"/>
      <c r="G4" s="5"/>
    </row>
    <row r="5" spans="3:7" ht="15">
      <c r="C5" s="6"/>
      <c r="D5" s="6"/>
      <c r="E5" s="6"/>
      <c r="F5" s="6"/>
      <c r="G5" s="6"/>
    </row>
    <row r="6" spans="3:7" ht="15">
      <c r="C6" s="9" t="s">
        <v>11</v>
      </c>
      <c r="E6" s="9" t="s">
        <v>12</v>
      </c>
      <c r="G6" s="9" t="s">
        <v>13</v>
      </c>
    </row>
    <row r="8" spans="3:7" ht="39.75" customHeight="1">
      <c r="C8" s="4" t="s">
        <v>545</v>
      </c>
      <c r="D8" s="4"/>
      <c r="E8" s="4"/>
      <c r="F8" s="4"/>
      <c r="G8" s="4"/>
    </row>
    <row r="9" ht="15">
      <c r="A9" s="9" t="s">
        <v>546</v>
      </c>
    </row>
    <row r="10" spans="1:7" ht="15">
      <c r="A10" t="s">
        <v>547</v>
      </c>
      <c r="C10" s="7">
        <v>623091</v>
      </c>
      <c r="E10" s="7">
        <v>972661</v>
      </c>
      <c r="G10" s="7">
        <v>460181</v>
      </c>
    </row>
    <row r="11" spans="1:7" ht="15">
      <c r="A11" t="s">
        <v>548</v>
      </c>
      <c r="C11" s="7">
        <v>542182</v>
      </c>
      <c r="E11" s="7">
        <v>542336</v>
      </c>
      <c r="G11" s="7">
        <v>56967</v>
      </c>
    </row>
    <row r="12" spans="1:7" ht="15">
      <c r="A12" t="s">
        <v>549</v>
      </c>
      <c r="C12" s="7">
        <v>46273</v>
      </c>
      <c r="E12" s="7">
        <v>24516</v>
      </c>
      <c r="G12" s="7">
        <v>23120</v>
      </c>
    </row>
    <row r="13" ht="15">
      <c r="A13" t="s">
        <v>550</v>
      </c>
    </row>
    <row r="14" spans="3:7" ht="15">
      <c r="C14" s="7">
        <v>1211546</v>
      </c>
      <c r="E14" s="7">
        <v>1539513</v>
      </c>
      <c r="G14" s="7">
        <v>540268</v>
      </c>
    </row>
    <row r="15" ht="15">
      <c r="A15" t="s">
        <v>551</v>
      </c>
    </row>
    <row r="17" ht="15">
      <c r="A17" s="9" t="s">
        <v>552</v>
      </c>
    </row>
    <row r="18" spans="1:7" ht="15">
      <c r="A18" t="s">
        <v>553</v>
      </c>
      <c r="C18" s="7">
        <v>694210</v>
      </c>
      <c r="E18" s="7">
        <v>431061</v>
      </c>
      <c r="G18" s="7">
        <v>617010</v>
      </c>
    </row>
    <row r="19" spans="1:7" ht="15">
      <c r="A19" t="s">
        <v>548</v>
      </c>
      <c r="C19" s="7">
        <v>67630</v>
      </c>
      <c r="E19" s="7">
        <v>51030</v>
      </c>
      <c r="G19" s="7">
        <v>34251</v>
      </c>
    </row>
    <row r="21" spans="1:7" ht="15">
      <c r="A21" t="s">
        <v>551</v>
      </c>
      <c r="C21" s="7">
        <v>761840</v>
      </c>
      <c r="E21" s="7">
        <v>482091</v>
      </c>
      <c r="G21" s="7">
        <v>651261</v>
      </c>
    </row>
    <row r="23" spans="1:7" ht="15">
      <c r="A23" t="s">
        <v>554</v>
      </c>
      <c r="C23" s="7">
        <v>58680</v>
      </c>
      <c r="E23" s="7">
        <v>39900</v>
      </c>
      <c r="G23" s="7">
        <v>57966</v>
      </c>
    </row>
    <row r="24" spans="1:7" ht="15">
      <c r="A24" t="s">
        <v>214</v>
      </c>
      <c r="C24" s="7">
        <v>2032066</v>
      </c>
      <c r="E24" s="7">
        <v>2061504</v>
      </c>
      <c r="G24" s="7">
        <v>1249495</v>
      </c>
    </row>
  </sheetData>
  <sheetProtection selectLockedCells="1" selectUnlockedCells="1"/>
  <mergeCells count="4">
    <mergeCell ref="A2:F2"/>
    <mergeCell ref="C4:G4"/>
    <mergeCell ref="C5:G5"/>
    <mergeCell ref="C8:G8"/>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U29"/>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22.7109375" style="0" customWidth="1"/>
    <col min="4" max="4" width="8.7109375" style="0" customWidth="1"/>
    <col min="5" max="5" width="38.7109375" style="0" customWidth="1"/>
    <col min="6" max="6" width="8.7109375" style="0" customWidth="1"/>
    <col min="7" max="7" width="25.7109375" style="0" customWidth="1"/>
    <col min="8" max="8" width="8.7109375" style="0" customWidth="1"/>
    <col min="9" max="9" width="38.7109375" style="0" customWidth="1"/>
    <col min="10" max="10" width="8.7109375" style="0" customWidth="1"/>
    <col min="11" max="11" width="24.7109375" style="0" customWidth="1"/>
    <col min="12" max="12" width="8.7109375" style="0" customWidth="1"/>
    <col min="13" max="13" width="38.7109375" style="0" customWidth="1"/>
    <col min="14" max="14" width="8.7109375" style="0" customWidth="1"/>
    <col min="15" max="15" width="25.7109375" style="0" customWidth="1"/>
    <col min="16" max="16" width="8.7109375" style="0" customWidth="1"/>
    <col min="17" max="17" width="38.7109375" style="0" customWidth="1"/>
    <col min="18" max="18" width="8.7109375" style="0" customWidth="1"/>
    <col min="19" max="19" width="10.7109375" style="0" customWidth="1"/>
    <col min="20" max="20" width="8.7109375" style="0" customWidth="1"/>
    <col min="21" max="21" width="38.7109375" style="0" customWidth="1"/>
    <col min="22" max="16384" width="8.7109375" style="0" customWidth="1"/>
  </cols>
  <sheetData>
    <row r="2" spans="3:21" ht="15">
      <c r="C2" s="2" t="s">
        <v>555</v>
      </c>
      <c r="D2" s="2"/>
      <c r="E2" s="2"/>
      <c r="F2" s="2"/>
      <c r="G2" s="2"/>
      <c r="H2" s="2"/>
      <c r="I2" s="2"/>
      <c r="J2" s="2"/>
      <c r="K2" s="2"/>
      <c r="L2" s="2"/>
      <c r="M2" s="2"/>
      <c r="N2" s="2"/>
      <c r="O2" s="2"/>
      <c r="P2" s="2"/>
      <c r="Q2" s="2"/>
      <c r="R2" s="2"/>
      <c r="S2" s="2"/>
      <c r="T2" s="2"/>
      <c r="U2" s="2"/>
    </row>
    <row r="3" spans="3:21" ht="15">
      <c r="C3" s="2"/>
      <c r="D3" s="2"/>
      <c r="E3" s="2"/>
      <c r="F3" s="2"/>
      <c r="G3" s="2"/>
      <c r="H3" s="2"/>
      <c r="I3" s="2"/>
      <c r="J3" s="2"/>
      <c r="K3" s="2"/>
      <c r="L3" s="2"/>
      <c r="M3" s="2"/>
      <c r="N3" s="2"/>
      <c r="O3" s="2"/>
      <c r="P3" s="2"/>
      <c r="Q3" s="2"/>
      <c r="R3" s="2"/>
      <c r="S3" s="2"/>
      <c r="T3" s="2"/>
      <c r="U3" s="2"/>
    </row>
    <row r="4" spans="3:21" ht="39.75" customHeight="1">
      <c r="C4" s="11" t="s">
        <v>556</v>
      </c>
      <c r="E4" s="11" t="s">
        <v>557</v>
      </c>
      <c r="G4" s="11" t="s">
        <v>558</v>
      </c>
      <c r="I4" s="11" t="s">
        <v>557</v>
      </c>
      <c r="K4" s="11" t="s">
        <v>559</v>
      </c>
      <c r="M4" s="11" t="s">
        <v>557</v>
      </c>
      <c r="O4" s="11" t="s">
        <v>560</v>
      </c>
      <c r="Q4" s="11" t="s">
        <v>557</v>
      </c>
      <c r="S4" s="9" t="s">
        <v>214</v>
      </c>
      <c r="U4" s="11" t="s">
        <v>557</v>
      </c>
    </row>
    <row r="6" spans="3:21" ht="15">
      <c r="C6" s="5" t="s">
        <v>561</v>
      </c>
      <c r="D6" s="5"/>
      <c r="E6" s="5"/>
      <c r="F6" s="5"/>
      <c r="G6" s="5"/>
      <c r="H6" s="5"/>
      <c r="I6" s="5"/>
      <c r="J6" s="5"/>
      <c r="K6" s="5"/>
      <c r="L6" s="5"/>
      <c r="M6" s="5"/>
      <c r="N6" s="5"/>
      <c r="O6" s="5"/>
      <c r="P6" s="5"/>
      <c r="Q6" s="5"/>
      <c r="R6" s="5"/>
      <c r="S6" s="5"/>
      <c r="T6" s="5"/>
      <c r="U6" s="5"/>
    </row>
    <row r="7" ht="15">
      <c r="A7" s="9" t="s">
        <v>562</v>
      </c>
    </row>
    <row r="8" spans="1:21" ht="15">
      <c r="A8" t="s">
        <v>563</v>
      </c>
      <c r="C8" s="7">
        <v>187245</v>
      </c>
      <c r="E8" s="10">
        <v>4.1</v>
      </c>
      <c r="G8" s="7">
        <v>126548</v>
      </c>
      <c r="I8" s="10">
        <v>4.3</v>
      </c>
      <c r="K8" s="7">
        <v>83370</v>
      </c>
      <c r="M8" s="10">
        <v>3.7</v>
      </c>
      <c r="O8" s="7">
        <v>30033</v>
      </c>
      <c r="Q8" s="10">
        <v>3.3</v>
      </c>
      <c r="S8" s="7">
        <v>427196</v>
      </c>
      <c r="U8" s="10">
        <v>4</v>
      </c>
    </row>
    <row r="9" spans="1:21" ht="15">
      <c r="A9" t="s">
        <v>564</v>
      </c>
      <c r="C9" s="7">
        <v>4443</v>
      </c>
      <c r="E9" s="10">
        <v>1.5</v>
      </c>
      <c r="G9" s="7">
        <v>13866</v>
      </c>
      <c r="I9" s="10">
        <v>2.1</v>
      </c>
      <c r="K9" s="7">
        <v>13152</v>
      </c>
      <c r="M9" s="10">
        <v>3.4</v>
      </c>
      <c r="O9" s="7">
        <v>1524</v>
      </c>
      <c r="Q9" s="10">
        <v>4.1</v>
      </c>
      <c r="S9" s="7">
        <v>32985</v>
      </c>
      <c r="U9" s="10">
        <v>3</v>
      </c>
    </row>
    <row r="11" spans="1:19" ht="15">
      <c r="A11" t="s">
        <v>214</v>
      </c>
      <c r="C11" s="7">
        <v>191688</v>
      </c>
      <c r="G11" s="7">
        <v>140414</v>
      </c>
      <c r="K11" s="7">
        <v>96522</v>
      </c>
      <c r="O11" s="7">
        <v>31557</v>
      </c>
      <c r="S11" s="7">
        <v>460181</v>
      </c>
    </row>
    <row r="13" ht="15">
      <c r="A13" s="9" t="s">
        <v>565</v>
      </c>
    </row>
    <row r="14" ht="15">
      <c r="A14" s="9" t="s">
        <v>566</v>
      </c>
    </row>
    <row r="15" spans="1:21" ht="15">
      <c r="A15" s="9" t="s">
        <v>567</v>
      </c>
      <c r="C15" s="7">
        <v>23120</v>
      </c>
      <c r="E15" s="10">
        <v>5.4</v>
      </c>
      <c r="S15" s="7">
        <v>23120</v>
      </c>
      <c r="U15" s="10">
        <v>5.4</v>
      </c>
    </row>
    <row r="17" ht="15">
      <c r="A17" s="9" t="s">
        <v>568</v>
      </c>
    </row>
    <row r="18" ht="15">
      <c r="A18" s="9" t="s">
        <v>569</v>
      </c>
    </row>
    <row r="19" ht="15">
      <c r="A19" t="s">
        <v>570</v>
      </c>
    </row>
    <row r="20" spans="1:21" ht="15">
      <c r="A20" t="s">
        <v>571</v>
      </c>
      <c r="C20" s="7">
        <v>48022</v>
      </c>
      <c r="E20" s="10">
        <v>6.1</v>
      </c>
      <c r="G20" s="7">
        <v>26847</v>
      </c>
      <c r="I20" s="10">
        <v>3.9</v>
      </c>
      <c r="O20" s="7">
        <v>1917</v>
      </c>
      <c r="Q20" s="10">
        <v>6.5</v>
      </c>
      <c r="S20" s="7">
        <v>76786</v>
      </c>
      <c r="U20" s="10">
        <v>4.9</v>
      </c>
    </row>
    <row r="21" spans="1:21" ht="15">
      <c r="A21" t="s">
        <v>572</v>
      </c>
      <c r="C21" s="7">
        <v>18320</v>
      </c>
      <c r="E21" s="10">
        <v>5.1</v>
      </c>
      <c r="G21" s="7">
        <v>35871</v>
      </c>
      <c r="I21" s="10">
        <v>5</v>
      </c>
      <c r="K21" s="7">
        <v>147018</v>
      </c>
      <c r="M21" s="10">
        <v>5.1</v>
      </c>
      <c r="O21" s="7">
        <v>396980</v>
      </c>
      <c r="Q21" s="10">
        <v>5</v>
      </c>
      <c r="S21" s="7">
        <v>598190</v>
      </c>
      <c r="U21" s="10">
        <v>5.1</v>
      </c>
    </row>
    <row r="23" spans="1:19" ht="15">
      <c r="A23" t="s">
        <v>214</v>
      </c>
      <c r="C23" s="7">
        <v>66342</v>
      </c>
      <c r="G23" s="7">
        <v>62718</v>
      </c>
      <c r="K23" s="7">
        <v>147018</v>
      </c>
      <c r="O23" s="7">
        <v>398897</v>
      </c>
      <c r="S23" s="7">
        <v>674976</v>
      </c>
    </row>
    <row r="25" ht="15">
      <c r="A25" s="9" t="s">
        <v>573</v>
      </c>
    </row>
    <row r="26" ht="15">
      <c r="A26" s="9" t="s">
        <v>574</v>
      </c>
    </row>
    <row r="27" spans="1:21" ht="15">
      <c r="A27" s="9" t="s">
        <v>575</v>
      </c>
      <c r="C27" s="7">
        <v>3705</v>
      </c>
      <c r="E27" s="10">
        <v>3.4</v>
      </c>
      <c r="G27" s="7">
        <v>56215</v>
      </c>
      <c r="I27" s="10">
        <v>3.8</v>
      </c>
      <c r="K27" s="7">
        <v>706</v>
      </c>
      <c r="M27" s="10">
        <v>4.1</v>
      </c>
      <c r="O27" s="7">
        <v>30593</v>
      </c>
      <c r="Q27" s="10">
        <v>4.6</v>
      </c>
      <c r="S27" s="7">
        <v>91218</v>
      </c>
      <c r="U27" s="10">
        <v>3.9</v>
      </c>
    </row>
    <row r="29" spans="1:19" ht="15">
      <c r="A29" s="9" t="s">
        <v>576</v>
      </c>
      <c r="C29" s="7">
        <v>284855</v>
      </c>
      <c r="G29" s="7">
        <v>259347</v>
      </c>
      <c r="K29" s="7">
        <v>244246</v>
      </c>
      <c r="O29" s="7">
        <v>461047</v>
      </c>
      <c r="S29" s="7">
        <v>1249495</v>
      </c>
    </row>
  </sheetData>
  <sheetProtection selectLockedCells="1" selectUnlockedCells="1"/>
  <mergeCells count="3">
    <mergeCell ref="C2:U2"/>
    <mergeCell ref="C3:U3"/>
    <mergeCell ref="C6:U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ustomHeight="1">
      <c r="A2" s="4" t="s">
        <v>577</v>
      </c>
      <c r="B2" s="4"/>
      <c r="C2" s="4"/>
      <c r="D2" s="4"/>
      <c r="E2" s="4"/>
      <c r="F2" s="4"/>
    </row>
    <row r="4" spans="3:7" ht="15" customHeight="1">
      <c r="C4" s="4" t="s">
        <v>578</v>
      </c>
      <c r="D4" s="4"/>
      <c r="E4" s="4"/>
      <c r="F4" s="4"/>
      <c r="G4" s="4"/>
    </row>
    <row r="6" spans="3:7" ht="15">
      <c r="C6" s="9" t="s">
        <v>11</v>
      </c>
      <c r="E6" s="9" t="s">
        <v>12</v>
      </c>
      <c r="G6" s="9" t="s">
        <v>13</v>
      </c>
    </row>
    <row r="8" spans="3:7" ht="39.75" customHeight="1">
      <c r="C8" s="4" t="s">
        <v>579</v>
      </c>
      <c r="D8" s="4"/>
      <c r="E8" s="4"/>
      <c r="F8" s="4"/>
      <c r="G8" s="4"/>
    </row>
    <row r="9" spans="1:7" ht="15">
      <c r="A9" t="s">
        <v>580</v>
      </c>
      <c r="C9" s="7">
        <v>308901</v>
      </c>
      <c r="E9" s="7">
        <v>411975</v>
      </c>
      <c r="G9" s="7">
        <v>326684</v>
      </c>
    </row>
  </sheetData>
  <sheetProtection selectLockedCells="1" selectUnlockedCells="1"/>
  <mergeCells count="3">
    <mergeCell ref="A2:F2"/>
    <mergeCell ref="C4:G4"/>
    <mergeCell ref="C8:G8"/>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3:7" ht="15" customHeight="1">
      <c r="C2" s="4" t="s">
        <v>578</v>
      </c>
      <c r="D2" s="4"/>
      <c r="E2" s="4"/>
      <c r="F2" s="4"/>
      <c r="G2" s="4"/>
    </row>
    <row r="4" spans="3:7" ht="15">
      <c r="C4" s="9" t="s">
        <v>11</v>
      </c>
      <c r="E4" s="9" t="s">
        <v>12</v>
      </c>
      <c r="G4" s="9" t="s">
        <v>13</v>
      </c>
    </row>
    <row r="6" spans="3:7" ht="39.75" customHeight="1">
      <c r="C6" s="4" t="s">
        <v>581</v>
      </c>
      <c r="D6" s="4"/>
      <c r="E6" s="4"/>
      <c r="F6" s="4"/>
      <c r="G6" s="4"/>
    </row>
    <row r="8" spans="1:7" ht="15">
      <c r="A8" s="1" t="s">
        <v>582</v>
      </c>
      <c r="C8" s="7">
        <v>479519</v>
      </c>
      <c r="E8" s="8">
        <v>-1054022</v>
      </c>
      <c r="G8" s="8">
        <v>-668349</v>
      </c>
    </row>
  </sheetData>
  <sheetProtection selectLockedCells="1" selectUnlockedCells="1"/>
  <mergeCells count="2">
    <mergeCell ref="C2:G2"/>
    <mergeCell ref="C6:G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40"/>
  <sheetViews>
    <sheetView workbookViewId="0" topLeftCell="A1">
      <selection activeCell="A1" sqref="A1"/>
    </sheetView>
  </sheetViews>
  <sheetFormatPr defaultColWidth="8.00390625" defaultRowHeight="15"/>
  <cols>
    <col min="1" max="1" width="76.851562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0" width="2.7109375" style="0" customWidth="1"/>
    <col min="11" max="11" width="8.7109375" style="0" customWidth="1"/>
    <col min="12" max="12" width="10.7109375" style="0" customWidth="1"/>
    <col min="13" max="13" width="2.7109375" style="0" customWidth="1"/>
    <col min="14" max="14" width="8.7109375" style="0" customWidth="1"/>
    <col min="15" max="15" width="10.7109375" style="0" customWidth="1"/>
    <col min="16" max="16" width="2.7109375" style="0" customWidth="1"/>
    <col min="17" max="16384" width="8.7109375" style="0" customWidth="1"/>
  </cols>
  <sheetData>
    <row r="2" spans="3:16" ht="15">
      <c r="C2" s="5" t="s">
        <v>71</v>
      </c>
      <c r="D2" s="5"/>
      <c r="E2" s="5"/>
      <c r="F2" s="5"/>
      <c r="G2" s="5"/>
      <c r="H2" s="5"/>
      <c r="I2" s="5"/>
      <c r="J2" s="5"/>
      <c r="K2" s="5"/>
      <c r="L2" s="5"/>
      <c r="M2" s="5"/>
      <c r="N2" s="5"/>
      <c r="O2" s="5"/>
      <c r="P2" s="5"/>
    </row>
    <row r="3" spans="3:16" ht="15">
      <c r="C3" s="6"/>
      <c r="D3" s="6"/>
      <c r="E3" s="6"/>
      <c r="F3" s="6"/>
      <c r="G3" s="6"/>
      <c r="H3" s="6"/>
      <c r="I3" s="6"/>
      <c r="J3" s="6"/>
      <c r="K3" s="6"/>
      <c r="L3" s="6"/>
      <c r="M3" s="6"/>
      <c r="N3" s="6"/>
      <c r="O3" s="6"/>
      <c r="P3" s="6"/>
    </row>
    <row r="4" spans="3:16" ht="15">
      <c r="C4" s="5" t="s">
        <v>9</v>
      </c>
      <c r="D4" s="5"/>
      <c r="F4" s="5" t="s">
        <v>10</v>
      </c>
      <c r="G4" s="5"/>
      <c r="I4" s="5" t="s">
        <v>11</v>
      </c>
      <c r="J4" s="5"/>
      <c r="L4" s="5" t="s">
        <v>12</v>
      </c>
      <c r="M4" s="5"/>
      <c r="O4" s="5" t="s">
        <v>13</v>
      </c>
      <c r="P4" s="5"/>
    </row>
    <row r="6" ht="15">
      <c r="A6" t="s">
        <v>72</v>
      </c>
    </row>
    <row r="7" ht="15">
      <c r="A7" t="s">
        <v>18</v>
      </c>
    </row>
    <row r="8" ht="15">
      <c r="A8" t="s">
        <v>73</v>
      </c>
    </row>
    <row r="9" spans="1:15" ht="15">
      <c r="A9" t="s">
        <v>74</v>
      </c>
      <c r="C9" t="s">
        <v>75</v>
      </c>
      <c r="F9" t="s">
        <v>76</v>
      </c>
      <c r="I9" t="s">
        <v>77</v>
      </c>
      <c r="L9" t="s">
        <v>78</v>
      </c>
      <c r="O9" t="s">
        <v>79</v>
      </c>
    </row>
    <row r="10" spans="1:15" ht="15">
      <c r="A10" t="s">
        <v>80</v>
      </c>
      <c r="F10" t="s">
        <v>81</v>
      </c>
      <c r="I10" t="s">
        <v>75</v>
      </c>
      <c r="L10" t="s">
        <v>75</v>
      </c>
      <c r="O10" t="s">
        <v>79</v>
      </c>
    </row>
    <row r="11" spans="1:15" ht="15">
      <c r="A11" t="s">
        <v>82</v>
      </c>
      <c r="C11" t="s">
        <v>83</v>
      </c>
      <c r="F11" t="s">
        <v>84</v>
      </c>
      <c r="I11" t="s">
        <v>85</v>
      </c>
      <c r="L11" t="s">
        <v>86</v>
      </c>
      <c r="O11" t="s">
        <v>85</v>
      </c>
    </row>
    <row r="12" spans="1:15" ht="15">
      <c r="A12" t="s">
        <v>87</v>
      </c>
      <c r="C12" t="s">
        <v>88</v>
      </c>
      <c r="F12" t="s">
        <v>89</v>
      </c>
      <c r="I12" t="s">
        <v>90</v>
      </c>
      <c r="L12" t="s">
        <v>91</v>
      </c>
      <c r="O12" t="s">
        <v>92</v>
      </c>
    </row>
    <row r="13" ht="15">
      <c r="A13" t="s">
        <v>93</v>
      </c>
    </row>
    <row r="14" spans="1:15" ht="15">
      <c r="A14" s="1" t="s">
        <v>94</v>
      </c>
      <c r="C14" t="s">
        <v>95</v>
      </c>
      <c r="F14" t="s">
        <v>96</v>
      </c>
      <c r="I14" t="s">
        <v>95</v>
      </c>
      <c r="L14" t="s">
        <v>97</v>
      </c>
      <c r="O14" t="s">
        <v>98</v>
      </c>
    </row>
    <row r="15" spans="1:15" ht="15">
      <c r="A15" s="9" t="s">
        <v>99</v>
      </c>
      <c r="C15" s="10">
        <v>11.5</v>
      </c>
      <c r="F15" s="10">
        <v>11.1</v>
      </c>
      <c r="I15" s="10">
        <v>9.7</v>
      </c>
      <c r="L15" s="10">
        <v>11.7</v>
      </c>
      <c r="O15" s="10">
        <v>12.1</v>
      </c>
    </row>
    <row r="16" ht="15">
      <c r="A16" t="s">
        <v>100</v>
      </c>
    </row>
    <row r="17" spans="1:15" ht="15">
      <c r="A17" t="s">
        <v>101</v>
      </c>
      <c r="C17" t="s">
        <v>102</v>
      </c>
      <c r="F17" t="s">
        <v>103</v>
      </c>
      <c r="I17" t="s">
        <v>104</v>
      </c>
      <c r="L17" t="s">
        <v>105</v>
      </c>
      <c r="O17" t="s">
        <v>106</v>
      </c>
    </row>
    <row r="18" spans="1:15" ht="15">
      <c r="A18" t="s">
        <v>107</v>
      </c>
      <c r="C18" t="s">
        <v>108</v>
      </c>
      <c r="F18" t="s">
        <v>108</v>
      </c>
      <c r="I18" t="s">
        <v>102</v>
      </c>
      <c r="L18" t="s">
        <v>109</v>
      </c>
      <c r="O18" t="s">
        <v>110</v>
      </c>
    </row>
    <row r="19" spans="1:15" ht="15">
      <c r="A19" t="s">
        <v>111</v>
      </c>
      <c r="C19" t="s">
        <v>84</v>
      </c>
      <c r="F19" t="s">
        <v>108</v>
      </c>
      <c r="I19" t="s">
        <v>102</v>
      </c>
      <c r="L19" t="s">
        <v>110</v>
      </c>
      <c r="O19" t="s">
        <v>112</v>
      </c>
    </row>
    <row r="20" ht="15">
      <c r="A20" t="s">
        <v>113</v>
      </c>
    </row>
    <row r="21" spans="1:15" ht="15">
      <c r="A21" t="s">
        <v>114</v>
      </c>
      <c r="C21" t="s">
        <v>115</v>
      </c>
      <c r="F21" t="s">
        <v>116</v>
      </c>
      <c r="I21" t="s">
        <v>117</v>
      </c>
      <c r="L21" t="s">
        <v>118</v>
      </c>
      <c r="O21" t="s">
        <v>119</v>
      </c>
    </row>
    <row r="22" spans="1:15" ht="15">
      <c r="A22" t="s">
        <v>120</v>
      </c>
      <c r="C22" t="s">
        <v>121</v>
      </c>
      <c r="F22" t="s">
        <v>122</v>
      </c>
      <c r="I22" t="s">
        <v>102</v>
      </c>
      <c r="L22" t="s">
        <v>102</v>
      </c>
      <c r="O22" t="s">
        <v>108</v>
      </c>
    </row>
    <row r="23" ht="15">
      <c r="A23" t="s">
        <v>123</v>
      </c>
    </row>
    <row r="24" spans="1:15" ht="15">
      <c r="A24" t="s">
        <v>124</v>
      </c>
      <c r="C24" s="10">
        <v>1.35</v>
      </c>
      <c r="F24" s="10">
        <v>1.36</v>
      </c>
      <c r="I24" s="10">
        <v>1.81</v>
      </c>
      <c r="L24" s="10">
        <v>1.77</v>
      </c>
      <c r="O24" s="10">
        <v>1.65</v>
      </c>
    </row>
    <row r="25" spans="1:15" ht="15">
      <c r="A25" t="s">
        <v>125</v>
      </c>
      <c r="C25" s="10">
        <v>1.6800000000000002</v>
      </c>
      <c r="F25" s="10">
        <v>1.65</v>
      </c>
      <c r="I25" s="10">
        <v>2.34</v>
      </c>
      <c r="L25" s="10">
        <v>2.26</v>
      </c>
      <c r="O25" s="10">
        <v>2.46</v>
      </c>
    </row>
    <row r="27" ht="15">
      <c r="A27" t="s">
        <v>42</v>
      </c>
    </row>
    <row r="28" ht="15">
      <c r="A28" t="s">
        <v>126</v>
      </c>
    </row>
    <row r="29" spans="1:15" ht="15">
      <c r="A29" t="s">
        <v>127</v>
      </c>
      <c r="C29" t="s">
        <v>75</v>
      </c>
      <c r="F29" t="s">
        <v>79</v>
      </c>
      <c r="I29" t="s">
        <v>128</v>
      </c>
      <c r="L29" t="s">
        <v>129</v>
      </c>
      <c r="O29" t="s">
        <v>76</v>
      </c>
    </row>
    <row r="30" spans="1:15" ht="15">
      <c r="A30" t="s">
        <v>130</v>
      </c>
      <c r="C30" t="s">
        <v>131</v>
      </c>
      <c r="F30" t="s">
        <v>132</v>
      </c>
      <c r="I30" t="s">
        <v>133</v>
      </c>
      <c r="L30" t="s">
        <v>85</v>
      </c>
      <c r="O30" t="s">
        <v>86</v>
      </c>
    </row>
    <row r="31" spans="1:15" ht="15">
      <c r="A31" t="s">
        <v>134</v>
      </c>
      <c r="C31" t="s">
        <v>135</v>
      </c>
      <c r="F31" t="s">
        <v>136</v>
      </c>
      <c r="I31" t="s">
        <v>137</v>
      </c>
      <c r="L31" t="s">
        <v>138</v>
      </c>
      <c r="O31" t="s">
        <v>139</v>
      </c>
    </row>
    <row r="32" ht="15">
      <c r="A32" t="s">
        <v>140</v>
      </c>
    </row>
    <row r="33" spans="1:15" ht="15">
      <c r="A33" t="s">
        <v>124</v>
      </c>
      <c r="C33" s="10">
        <v>1.36</v>
      </c>
      <c r="F33" s="10">
        <v>1.37</v>
      </c>
      <c r="I33" s="10">
        <v>1.83</v>
      </c>
      <c r="L33" s="10">
        <v>1.87</v>
      </c>
      <c r="O33" s="10">
        <v>1.71</v>
      </c>
    </row>
    <row r="34" spans="1:15" ht="15">
      <c r="A34" t="s">
        <v>125</v>
      </c>
      <c r="C34" s="10">
        <v>1.71</v>
      </c>
      <c r="F34" s="10">
        <v>1.67</v>
      </c>
      <c r="I34" s="10">
        <v>2.35</v>
      </c>
      <c r="L34" s="10">
        <v>2.43</v>
      </c>
      <c r="O34" s="10">
        <v>2.51</v>
      </c>
    </row>
    <row r="36" ht="15">
      <c r="A36" t="s">
        <v>141</v>
      </c>
    </row>
    <row r="37" spans="1:15" ht="15">
      <c r="A37" t="s">
        <v>142</v>
      </c>
      <c r="C37" t="s">
        <v>106</v>
      </c>
      <c r="F37" t="s">
        <v>128</v>
      </c>
      <c r="I37" t="s">
        <v>112</v>
      </c>
      <c r="L37" t="s">
        <v>121</v>
      </c>
      <c r="O37" t="s">
        <v>105</v>
      </c>
    </row>
    <row r="38" spans="1:16" ht="15">
      <c r="A38" s="1" t="s">
        <v>143</v>
      </c>
      <c r="C38" t="s">
        <v>144</v>
      </c>
      <c r="F38" t="s">
        <v>136</v>
      </c>
      <c r="I38" t="s">
        <v>145</v>
      </c>
      <c r="J38" t="s">
        <v>146</v>
      </c>
      <c r="L38" t="s">
        <v>147</v>
      </c>
      <c r="M38" t="s">
        <v>146</v>
      </c>
      <c r="O38" t="s">
        <v>148</v>
      </c>
      <c r="P38" t="s">
        <v>146</v>
      </c>
    </row>
    <row r="39" spans="1:15" ht="15">
      <c r="A39" t="s">
        <v>149</v>
      </c>
      <c r="C39" s="7">
        <v>4489</v>
      </c>
      <c r="F39" s="7">
        <v>8314</v>
      </c>
      <c r="I39" s="7">
        <v>7535</v>
      </c>
      <c r="L39" s="7">
        <v>7380</v>
      </c>
      <c r="O39" s="7">
        <v>7482</v>
      </c>
    </row>
    <row r="40" spans="1:15" ht="15">
      <c r="A40" t="s">
        <v>150</v>
      </c>
      <c r="C40" s="7">
        <v>169</v>
      </c>
      <c r="F40" s="7">
        <v>347</v>
      </c>
      <c r="I40" s="7">
        <v>345</v>
      </c>
      <c r="L40" s="7">
        <v>315</v>
      </c>
      <c r="O40" s="7">
        <v>352</v>
      </c>
    </row>
  </sheetData>
  <sheetProtection selectLockedCells="1" selectUnlockedCells="1"/>
  <mergeCells count="7">
    <mergeCell ref="C2:P2"/>
    <mergeCell ref="C3:P3"/>
    <mergeCell ref="C4:D4"/>
    <mergeCell ref="F4:G4"/>
    <mergeCell ref="I4:J4"/>
    <mergeCell ref="L4:M4"/>
    <mergeCell ref="O4:P4"/>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3:7" ht="15" customHeight="1">
      <c r="C2" s="4" t="s">
        <v>578</v>
      </c>
      <c r="D2" s="4"/>
      <c r="E2" s="4"/>
      <c r="F2" s="4"/>
      <c r="G2" s="4"/>
    </row>
    <row r="4" spans="3:7" ht="15">
      <c r="C4" s="9" t="s">
        <v>11</v>
      </c>
      <c r="E4" s="9" t="s">
        <v>12</v>
      </c>
      <c r="G4" s="9" t="s">
        <v>13</v>
      </c>
    </row>
    <row r="6" spans="3:7" ht="39.75" customHeight="1">
      <c r="C6" s="4" t="s">
        <v>583</v>
      </c>
      <c r="D6" s="4"/>
      <c r="E6" s="4"/>
      <c r="F6" s="4"/>
      <c r="G6" s="4"/>
    </row>
    <row r="7" ht="15">
      <c r="E7" s="9"/>
    </row>
    <row r="8" spans="1:7" ht="15">
      <c r="A8" t="s">
        <v>584</v>
      </c>
      <c r="C8" s="8">
        <v>-782474</v>
      </c>
      <c r="E8" s="7">
        <v>577897</v>
      </c>
      <c r="G8" s="7">
        <v>580691</v>
      </c>
    </row>
  </sheetData>
  <sheetProtection selectLockedCells="1" selectUnlockedCells="1"/>
  <mergeCells count="2">
    <mergeCell ref="C2:G2"/>
    <mergeCell ref="C6:G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Y24"/>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16.7109375" style="0" customWidth="1"/>
    <col min="4" max="4" width="8.7109375" style="0" customWidth="1"/>
    <col min="5" max="5" width="32.7109375" style="0" customWidth="1"/>
    <col min="6" max="7" width="8.7109375" style="0" customWidth="1"/>
    <col min="8" max="8" width="22.7109375" style="0" customWidth="1"/>
    <col min="9" max="10" width="8.7109375" style="0" customWidth="1"/>
    <col min="11" max="11" width="16.7109375" style="0" customWidth="1"/>
    <col min="12" max="12" width="8.7109375" style="0" customWidth="1"/>
    <col min="13" max="13" width="32.7109375" style="0" customWidth="1"/>
    <col min="14" max="15" width="8.7109375" style="0" customWidth="1"/>
    <col min="16" max="16" width="22.7109375" style="0" customWidth="1"/>
    <col min="17" max="18" width="8.7109375" style="0" customWidth="1"/>
    <col min="19" max="19" width="16.7109375" style="0" customWidth="1"/>
    <col min="20" max="20" width="8.7109375" style="0" customWidth="1"/>
    <col min="21" max="21" width="32.7109375" style="0" customWidth="1"/>
    <col min="22" max="23" width="8.7109375" style="0" customWidth="1"/>
    <col min="24" max="24" width="22.7109375" style="0" customWidth="1"/>
    <col min="25" max="16384" width="8.7109375" style="0" customWidth="1"/>
  </cols>
  <sheetData>
    <row r="2" spans="1:6" ht="15" customHeight="1">
      <c r="A2" s="4" t="s">
        <v>585</v>
      </c>
      <c r="B2" s="4"/>
      <c r="C2" s="4"/>
      <c r="D2" s="4"/>
      <c r="E2" s="4"/>
      <c r="F2" s="4"/>
    </row>
    <row r="4" spans="3:24" ht="15" customHeight="1">
      <c r="C4" s="4" t="s">
        <v>578</v>
      </c>
      <c r="D4" s="4"/>
      <c r="E4" s="4"/>
      <c r="F4" s="4"/>
      <c r="G4" s="4"/>
      <c r="H4" s="4"/>
      <c r="I4" s="4"/>
      <c r="J4" s="4"/>
      <c r="K4" s="4"/>
      <c r="L4" s="4"/>
      <c r="M4" s="4"/>
      <c r="N4" s="4"/>
      <c r="O4" s="4"/>
      <c r="P4" s="4"/>
      <c r="Q4" s="4"/>
      <c r="R4" s="4"/>
      <c r="S4" s="4"/>
      <c r="T4" s="4"/>
      <c r="U4" s="4"/>
      <c r="V4" s="4"/>
      <c r="W4" s="4"/>
      <c r="X4" s="4"/>
    </row>
    <row r="6" spans="5:21" ht="15">
      <c r="E6" s="9" t="s">
        <v>11</v>
      </c>
      <c r="H6" s="9"/>
      <c r="K6" s="9"/>
      <c r="M6" s="9" t="s">
        <v>12</v>
      </c>
      <c r="U6" s="9" t="s">
        <v>13</v>
      </c>
    </row>
    <row r="7" spans="5:19" ht="15">
      <c r="E7" s="9"/>
      <c r="S7" s="9"/>
    </row>
    <row r="8" spans="3:24" ht="39.75" customHeight="1">
      <c r="C8" s="11" t="s">
        <v>586</v>
      </c>
      <c r="E8" s="11" t="s">
        <v>587</v>
      </c>
      <c r="H8" s="11" t="s">
        <v>588</v>
      </c>
      <c r="K8" s="11" t="s">
        <v>586</v>
      </c>
      <c r="M8" s="11" t="s">
        <v>587</v>
      </c>
      <c r="P8" s="11" t="s">
        <v>588</v>
      </c>
      <c r="S8" s="11" t="s">
        <v>586</v>
      </c>
      <c r="U8" s="11" t="s">
        <v>587</v>
      </c>
      <c r="X8" s="11" t="s">
        <v>588</v>
      </c>
    </row>
    <row r="10" spans="3:24" ht="15" customHeight="1">
      <c r="C10" s="4" t="s">
        <v>589</v>
      </c>
      <c r="D10" s="4"/>
      <c r="E10" s="4"/>
      <c r="F10" s="4"/>
      <c r="G10" s="4"/>
      <c r="H10" s="4"/>
      <c r="I10" s="4"/>
      <c r="J10" s="4"/>
      <c r="K10" s="4"/>
      <c r="L10" s="4"/>
      <c r="M10" s="4"/>
      <c r="N10" s="4"/>
      <c r="O10" s="4"/>
      <c r="P10" s="4"/>
      <c r="Q10" s="4"/>
      <c r="R10" s="4"/>
      <c r="S10" s="4"/>
      <c r="T10" s="4"/>
      <c r="U10" s="4"/>
      <c r="V10" s="4"/>
      <c r="W10" s="4"/>
      <c r="X10" s="4"/>
    </row>
    <row r="11" spans="1:24" ht="15">
      <c r="A11" t="s">
        <v>590</v>
      </c>
      <c r="C11" s="7">
        <v>170115</v>
      </c>
      <c r="E11" t="s">
        <v>131</v>
      </c>
      <c r="H11" t="s">
        <v>133</v>
      </c>
      <c r="K11" s="7">
        <v>137671</v>
      </c>
      <c r="M11" t="s">
        <v>132</v>
      </c>
      <c r="P11" t="s">
        <v>109</v>
      </c>
      <c r="S11" s="7">
        <v>115657</v>
      </c>
      <c r="U11" t="s">
        <v>591</v>
      </c>
      <c r="X11" t="s">
        <v>129</v>
      </c>
    </row>
    <row r="12" spans="1:24" ht="15">
      <c r="A12" t="s">
        <v>592</v>
      </c>
      <c r="C12" s="7">
        <v>4208808</v>
      </c>
      <c r="E12" t="s">
        <v>593</v>
      </c>
      <c r="H12" t="s">
        <v>594</v>
      </c>
      <c r="K12" s="7">
        <v>4166651</v>
      </c>
      <c r="M12" t="s">
        <v>595</v>
      </c>
      <c r="P12" t="s">
        <v>77</v>
      </c>
      <c r="S12" s="7">
        <v>5084766</v>
      </c>
      <c r="U12" t="s">
        <v>596</v>
      </c>
      <c r="X12" t="s">
        <v>79</v>
      </c>
    </row>
    <row r="13" spans="1:24" ht="15">
      <c r="A13" t="s">
        <v>597</v>
      </c>
      <c r="C13" s="7">
        <v>33793</v>
      </c>
      <c r="E13" t="s">
        <v>598</v>
      </c>
      <c r="H13" t="s">
        <v>599</v>
      </c>
      <c r="K13" s="7">
        <v>37887</v>
      </c>
      <c r="M13" t="s">
        <v>598</v>
      </c>
      <c r="P13" t="s">
        <v>75</v>
      </c>
      <c r="S13" s="7">
        <v>126464</v>
      </c>
      <c r="U13" t="s">
        <v>591</v>
      </c>
      <c r="X13" t="s">
        <v>105</v>
      </c>
    </row>
    <row r="14" spans="1:24" ht="15">
      <c r="A14" t="s">
        <v>600</v>
      </c>
      <c r="C14" s="7">
        <v>694880</v>
      </c>
      <c r="E14" t="s">
        <v>365</v>
      </c>
      <c r="H14" t="s">
        <v>601</v>
      </c>
      <c r="K14" s="7">
        <v>645733</v>
      </c>
      <c r="M14" t="s">
        <v>602</v>
      </c>
      <c r="P14" t="s">
        <v>128</v>
      </c>
      <c r="S14" s="7">
        <v>516903</v>
      </c>
      <c r="U14" t="s">
        <v>603</v>
      </c>
      <c r="X14" t="s">
        <v>594</v>
      </c>
    </row>
    <row r="15" spans="1:24" ht="15">
      <c r="A15" t="s">
        <v>505</v>
      </c>
      <c r="C15" s="7">
        <v>1596735</v>
      </c>
      <c r="E15" t="s">
        <v>604</v>
      </c>
      <c r="H15" t="s">
        <v>605</v>
      </c>
      <c r="K15" s="7">
        <v>1306662</v>
      </c>
      <c r="M15" t="s">
        <v>606</v>
      </c>
      <c r="P15" t="s">
        <v>97</v>
      </c>
      <c r="S15" s="7">
        <v>803767</v>
      </c>
      <c r="U15" t="s">
        <v>607</v>
      </c>
      <c r="X15" t="s">
        <v>608</v>
      </c>
    </row>
    <row r="16" spans="1:24" ht="15">
      <c r="A16" t="s">
        <v>609</v>
      </c>
      <c r="C16" s="7">
        <v>1569557</v>
      </c>
      <c r="E16" t="s">
        <v>610</v>
      </c>
      <c r="H16" t="s">
        <v>611</v>
      </c>
      <c r="K16" s="7">
        <v>1366931</v>
      </c>
      <c r="M16" t="s">
        <v>612</v>
      </c>
      <c r="P16" t="s">
        <v>613</v>
      </c>
      <c r="S16" s="7">
        <v>1792069</v>
      </c>
      <c r="U16" t="s">
        <v>614</v>
      </c>
      <c r="X16" t="s">
        <v>615</v>
      </c>
    </row>
    <row r="17" spans="1:25" ht="15">
      <c r="A17" t="s">
        <v>616</v>
      </c>
      <c r="C17" s="12">
        <v>8273888</v>
      </c>
      <c r="E17" s="9" t="s">
        <v>617</v>
      </c>
      <c r="F17" s="9"/>
      <c r="H17" s="9" t="s">
        <v>618</v>
      </c>
      <c r="I17" s="9"/>
      <c r="K17" s="12">
        <v>7661535</v>
      </c>
      <c r="M17" s="9" t="s">
        <v>619</v>
      </c>
      <c r="N17" s="9"/>
      <c r="P17" s="9" t="s">
        <v>129</v>
      </c>
      <c r="Q17" s="9"/>
      <c r="S17" s="12">
        <v>8439626</v>
      </c>
      <c r="U17" s="9" t="s">
        <v>620</v>
      </c>
      <c r="V17" s="9"/>
      <c r="X17" s="9" t="s">
        <v>613</v>
      </c>
      <c r="Y17" s="9"/>
    </row>
    <row r="18" ht="15">
      <c r="A18" t="s">
        <v>621</v>
      </c>
    </row>
    <row r="19" spans="1:21" ht="15">
      <c r="A19" t="s">
        <v>622</v>
      </c>
      <c r="C19" s="7">
        <v>1769930</v>
      </c>
      <c r="E19" t="s">
        <v>623</v>
      </c>
      <c r="K19" s="7">
        <v>1817097</v>
      </c>
      <c r="M19" t="s">
        <v>624</v>
      </c>
      <c r="S19" s="7">
        <v>1905182</v>
      </c>
      <c r="U19" t="s">
        <v>625</v>
      </c>
    </row>
    <row r="20" spans="1:21" ht="15">
      <c r="A20" t="s">
        <v>626</v>
      </c>
      <c r="C20" s="7">
        <v>711583</v>
      </c>
      <c r="E20" t="s">
        <v>627</v>
      </c>
      <c r="K20" s="7">
        <v>1009613</v>
      </c>
      <c r="M20" t="s">
        <v>136</v>
      </c>
      <c r="S20" s="7">
        <v>875825</v>
      </c>
      <c r="U20" t="s">
        <v>628</v>
      </c>
    </row>
    <row r="21" spans="1:21" ht="15">
      <c r="A21" t="s">
        <v>629</v>
      </c>
      <c r="C21" s="7">
        <v>549509</v>
      </c>
      <c r="E21" t="s">
        <v>75</v>
      </c>
      <c r="K21" s="7">
        <v>956434</v>
      </c>
      <c r="M21" t="s">
        <v>121</v>
      </c>
      <c r="S21" s="7">
        <v>1282957</v>
      </c>
      <c r="U21" t="s">
        <v>630</v>
      </c>
    </row>
    <row r="22" spans="1:21" ht="15">
      <c r="A22" t="s">
        <v>66</v>
      </c>
      <c r="C22" s="7">
        <v>993729</v>
      </c>
      <c r="E22" t="s">
        <v>95</v>
      </c>
      <c r="K22" s="7">
        <v>1017401</v>
      </c>
      <c r="M22" t="s">
        <v>136</v>
      </c>
      <c r="S22" s="7">
        <v>994306</v>
      </c>
      <c r="U22" t="s">
        <v>98</v>
      </c>
    </row>
    <row r="23" spans="1:22" ht="15">
      <c r="A23" s="1" t="s">
        <v>631</v>
      </c>
      <c r="C23" s="12">
        <v>4024750</v>
      </c>
      <c r="E23" s="9" t="s">
        <v>632</v>
      </c>
      <c r="F23" s="9"/>
      <c r="K23" s="12">
        <v>4800544</v>
      </c>
      <c r="M23" s="9" t="s">
        <v>633</v>
      </c>
      <c r="N23" s="9"/>
      <c r="S23" s="12">
        <v>5058270</v>
      </c>
      <c r="U23" s="9" t="s">
        <v>634</v>
      </c>
      <c r="V23" s="9"/>
    </row>
    <row r="24" spans="1:22" ht="15">
      <c r="A24" s="9" t="s">
        <v>635</v>
      </c>
      <c r="C24" s="12">
        <v>12298639</v>
      </c>
      <c r="E24" s="9" t="s">
        <v>636</v>
      </c>
      <c r="F24" s="9"/>
      <c r="K24" s="12">
        <v>12462080</v>
      </c>
      <c r="M24" s="9" t="s">
        <v>636</v>
      </c>
      <c r="N24" s="9"/>
      <c r="S24" s="12">
        <v>13497896</v>
      </c>
      <c r="U24" s="9" t="s">
        <v>636</v>
      </c>
      <c r="V24" s="9"/>
    </row>
  </sheetData>
  <sheetProtection selectLockedCells="1" selectUnlockedCells="1"/>
  <mergeCells count="3">
    <mergeCell ref="A2:F2"/>
    <mergeCell ref="C4:X4"/>
    <mergeCell ref="C10:X10"/>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8.00390625" defaultRowHeight="15"/>
  <cols>
    <col min="1" max="1" width="95.851562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ustomHeight="1">
      <c r="A2" s="4" t="s">
        <v>637</v>
      </c>
      <c r="B2" s="4"/>
      <c r="C2" s="4"/>
      <c r="D2" s="4"/>
      <c r="E2" s="4"/>
      <c r="F2" s="4"/>
    </row>
    <row r="4" spans="3:7" ht="15" customHeight="1">
      <c r="C4" s="4" t="s">
        <v>638</v>
      </c>
      <c r="D4" s="4"/>
      <c r="E4" s="4"/>
      <c r="F4" s="4"/>
      <c r="G4" s="4"/>
    </row>
    <row r="6" spans="3:7" ht="15">
      <c r="C6" s="9" t="s">
        <v>11</v>
      </c>
      <c r="E6" s="9" t="s">
        <v>12</v>
      </c>
      <c r="G6" s="9" t="s">
        <v>13</v>
      </c>
    </row>
    <row r="8" spans="3:7" ht="39.75" customHeight="1">
      <c r="C8" s="4" t="s">
        <v>639</v>
      </c>
      <c r="D8" s="4"/>
      <c r="E8" s="4"/>
      <c r="F8" s="4"/>
      <c r="G8" s="4"/>
    </row>
    <row r="9" ht="15">
      <c r="E9" s="9"/>
    </row>
    <row r="10" spans="1:7" ht="15">
      <c r="A10" t="s">
        <v>640</v>
      </c>
      <c r="C10" s="7">
        <v>1190537</v>
      </c>
      <c r="E10" s="7">
        <v>1335113</v>
      </c>
      <c r="G10" s="7">
        <v>1455924</v>
      </c>
    </row>
    <row r="11" spans="1:7" ht="15">
      <c r="A11" t="s">
        <v>641</v>
      </c>
      <c r="C11" s="7">
        <v>908072</v>
      </c>
      <c r="E11" s="7">
        <v>987338</v>
      </c>
      <c r="G11" s="7">
        <v>668325</v>
      </c>
    </row>
    <row r="12" spans="1:7" ht="15">
      <c r="A12" t="s">
        <v>590</v>
      </c>
      <c r="C12" s="7">
        <v>153802</v>
      </c>
      <c r="E12" s="7">
        <v>127247</v>
      </c>
      <c r="G12" s="7">
        <v>109423</v>
      </c>
    </row>
    <row r="13" spans="1:7" ht="15">
      <c r="A13" t="s">
        <v>592</v>
      </c>
      <c r="C13" s="7">
        <v>3585189</v>
      </c>
      <c r="E13" s="7">
        <v>4502066</v>
      </c>
      <c r="G13" s="7">
        <v>5797288</v>
      </c>
    </row>
    <row r="14" spans="1:7" ht="15">
      <c r="A14" t="s">
        <v>642</v>
      </c>
      <c r="C14" s="7">
        <v>31177</v>
      </c>
      <c r="E14" s="7">
        <v>39753</v>
      </c>
      <c r="G14" s="7">
        <v>44561</v>
      </c>
    </row>
    <row r="16" spans="1:7" ht="15">
      <c r="A16" t="s">
        <v>214</v>
      </c>
      <c r="C16" s="7">
        <v>5868777</v>
      </c>
      <c r="E16" s="7">
        <v>6991517</v>
      </c>
      <c r="G16" s="7">
        <v>8075521</v>
      </c>
    </row>
    <row r="19" ht="15">
      <c r="A19" s="1" t="s">
        <v>643</v>
      </c>
    </row>
  </sheetData>
  <sheetProtection selectLockedCells="1" selectUnlockedCells="1"/>
  <mergeCells count="3">
    <mergeCell ref="A2:F2"/>
    <mergeCell ref="C4:G4"/>
    <mergeCell ref="C8:G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6.7109375" style="0" customWidth="1"/>
    <col min="4" max="5" width="8.7109375" style="0" customWidth="1"/>
    <col min="6" max="6" width="6.7109375" style="0" customWidth="1"/>
    <col min="7" max="8" width="8.7109375" style="0" customWidth="1"/>
    <col min="9" max="9" width="17.7109375" style="0" customWidth="1"/>
    <col min="10" max="11" width="8.7109375" style="0" customWidth="1"/>
    <col min="12" max="12" width="6.7109375" style="0" customWidth="1"/>
    <col min="13" max="16384" width="8.7109375" style="0" customWidth="1"/>
  </cols>
  <sheetData>
    <row r="2" spans="1:6" ht="15" customHeight="1">
      <c r="A2" s="4" t="s">
        <v>644</v>
      </c>
      <c r="B2" s="4"/>
      <c r="C2" s="4"/>
      <c r="D2" s="4"/>
      <c r="E2" s="4"/>
      <c r="F2" s="4"/>
    </row>
    <row r="4" spans="3:12" ht="39.75" customHeight="1">
      <c r="C4" s="9" t="s">
        <v>645</v>
      </c>
      <c r="F4" s="9" t="s">
        <v>646</v>
      </c>
      <c r="I4" s="11" t="s">
        <v>647</v>
      </c>
      <c r="L4" s="9" t="s">
        <v>214</v>
      </c>
    </row>
    <row r="6" spans="1:12" ht="15">
      <c r="A6" t="s">
        <v>648</v>
      </c>
      <c r="C6" t="s">
        <v>85</v>
      </c>
      <c r="F6" t="s">
        <v>41</v>
      </c>
      <c r="I6" t="s">
        <v>41</v>
      </c>
      <c r="L6" t="s">
        <v>649</v>
      </c>
    </row>
    <row r="7" spans="1:12" ht="15">
      <c r="A7" t="s">
        <v>590</v>
      </c>
      <c r="C7" t="s">
        <v>41</v>
      </c>
      <c r="F7" t="s">
        <v>650</v>
      </c>
      <c r="I7" t="s">
        <v>41</v>
      </c>
      <c r="L7" t="s">
        <v>83</v>
      </c>
    </row>
    <row r="8" ht="15">
      <c r="A8" t="s">
        <v>651</v>
      </c>
    </row>
    <row r="9" spans="1:12" ht="15">
      <c r="A9" t="s">
        <v>652</v>
      </c>
      <c r="C9" t="s">
        <v>653</v>
      </c>
      <c r="F9" t="s">
        <v>654</v>
      </c>
      <c r="I9" t="s">
        <v>655</v>
      </c>
      <c r="L9" t="s">
        <v>656</v>
      </c>
    </row>
    <row r="10" spans="1:12" ht="15">
      <c r="A10" t="s">
        <v>657</v>
      </c>
      <c r="C10" t="s">
        <v>342</v>
      </c>
      <c r="F10" t="s">
        <v>658</v>
      </c>
      <c r="I10" t="s">
        <v>659</v>
      </c>
      <c r="L10" t="s">
        <v>660</v>
      </c>
    </row>
    <row r="11" spans="1:12" ht="15">
      <c r="A11" t="s">
        <v>661</v>
      </c>
      <c r="C11" t="s">
        <v>76</v>
      </c>
      <c r="F11" t="s">
        <v>662</v>
      </c>
      <c r="I11" t="s">
        <v>399</v>
      </c>
      <c r="L11" t="s">
        <v>663</v>
      </c>
    </row>
    <row r="12" spans="1:12" ht="15">
      <c r="A12" t="s">
        <v>664</v>
      </c>
      <c r="C12" t="s">
        <v>105</v>
      </c>
      <c r="F12" t="s">
        <v>665</v>
      </c>
      <c r="I12" t="s">
        <v>666</v>
      </c>
      <c r="L12" t="s">
        <v>667</v>
      </c>
    </row>
    <row r="13" spans="1:13" ht="15">
      <c r="A13" s="9" t="s">
        <v>668</v>
      </c>
      <c r="C13" s="9" t="s">
        <v>669</v>
      </c>
      <c r="D13" s="9"/>
      <c r="F13" s="9" t="s">
        <v>670</v>
      </c>
      <c r="G13" s="9"/>
      <c r="I13" s="9" t="s">
        <v>636</v>
      </c>
      <c r="J13" s="9"/>
      <c r="L13" s="9" t="s">
        <v>671</v>
      </c>
      <c r="M13" s="9"/>
    </row>
    <row r="14" spans="1:12" ht="15">
      <c r="A14" s="9" t="s">
        <v>672</v>
      </c>
      <c r="C14" t="s">
        <v>636</v>
      </c>
      <c r="F14" t="s">
        <v>636</v>
      </c>
      <c r="I14" t="s">
        <v>636</v>
      </c>
      <c r="L14" t="s">
        <v>636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7.7109375" style="0" customWidth="1"/>
    <col min="8" max="8" width="8.7109375" style="0" customWidth="1"/>
    <col min="9" max="9" width="10.7109375" style="0" customWidth="1"/>
    <col min="10" max="16384" width="8.7109375" style="0" customWidth="1"/>
  </cols>
  <sheetData>
    <row r="2" spans="3:9" ht="39.75" customHeight="1">
      <c r="C2" s="9" t="s">
        <v>645</v>
      </c>
      <c r="E2" s="9" t="s">
        <v>646</v>
      </c>
      <c r="G2" s="11" t="s">
        <v>647</v>
      </c>
      <c r="I2" s="9" t="s">
        <v>214</v>
      </c>
    </row>
    <row r="4" spans="3:9" ht="15">
      <c r="C4" s="5" t="s">
        <v>673</v>
      </c>
      <c r="D4" s="5"/>
      <c r="E4" s="5"/>
      <c r="F4" s="5"/>
      <c r="G4" s="5"/>
      <c r="H4" s="5"/>
      <c r="I4" s="5"/>
    </row>
    <row r="5" ht="15">
      <c r="A5" t="s">
        <v>651</v>
      </c>
    </row>
    <row r="6" spans="1:9" ht="15">
      <c r="A6" t="s">
        <v>652</v>
      </c>
      <c r="C6" s="7">
        <v>1580046</v>
      </c>
      <c r="E6" s="7">
        <v>456565</v>
      </c>
      <c r="G6" s="7">
        <v>632921</v>
      </c>
      <c r="I6" s="7">
        <v>2669532</v>
      </c>
    </row>
    <row r="7" spans="1:9" ht="15">
      <c r="A7" t="s">
        <v>657</v>
      </c>
      <c r="C7" s="7">
        <v>429885</v>
      </c>
      <c r="E7" s="7">
        <v>654958</v>
      </c>
      <c r="G7" s="7">
        <v>60941</v>
      </c>
      <c r="I7" s="7">
        <v>1145784</v>
      </c>
    </row>
    <row r="8" spans="1:9" ht="15">
      <c r="A8" t="s">
        <v>661</v>
      </c>
      <c r="C8" s="7">
        <v>115195</v>
      </c>
      <c r="E8" s="7">
        <v>391785</v>
      </c>
      <c r="G8" s="7">
        <v>7699</v>
      </c>
      <c r="I8" s="7">
        <v>514679</v>
      </c>
    </row>
    <row r="9" spans="1:9" ht="15">
      <c r="A9" t="s">
        <v>664</v>
      </c>
      <c r="C9" s="7">
        <v>82094</v>
      </c>
      <c r="E9" s="7">
        <v>776178</v>
      </c>
      <c r="G9" s="7">
        <v>301</v>
      </c>
      <c r="I9" s="7">
        <v>858573</v>
      </c>
    </row>
    <row r="11" spans="1:9" ht="15">
      <c r="A11" s="9" t="s">
        <v>668</v>
      </c>
      <c r="C11" s="7">
        <v>2207220</v>
      </c>
      <c r="E11" s="7">
        <v>2279486</v>
      </c>
      <c r="G11" s="7">
        <v>701862</v>
      </c>
      <c r="I11" s="7">
        <v>5188568</v>
      </c>
    </row>
  </sheetData>
  <sheetProtection selectLockedCells="1" selectUnlockedCells="1"/>
  <mergeCells count="1">
    <mergeCell ref="C4:I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O15"/>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7.7109375" style="0" customWidth="1"/>
    <col min="4" max="4" width="8.7109375" style="0" customWidth="1"/>
    <col min="5" max="5" width="43.7109375" style="0" customWidth="1"/>
    <col min="6" max="6" width="2.7109375" style="0" customWidth="1"/>
    <col min="7" max="7" width="8.7109375" style="0" customWidth="1"/>
    <col min="8" max="8" width="17.7109375" style="0" customWidth="1"/>
    <col min="9" max="9" width="8.7109375" style="0" customWidth="1"/>
    <col min="10" max="10" width="43.7109375" style="0" customWidth="1"/>
    <col min="11" max="12" width="8.7109375" style="0" customWidth="1"/>
    <col min="13" max="13" width="17.7109375" style="0" customWidth="1"/>
    <col min="14" max="14" width="8.7109375" style="0" customWidth="1"/>
    <col min="15" max="15" width="43.7109375" style="0" customWidth="1"/>
    <col min="16" max="16384" width="8.7109375" style="0" customWidth="1"/>
  </cols>
  <sheetData>
    <row r="2" spans="1:6" ht="15" customHeight="1">
      <c r="A2" s="4" t="s">
        <v>674</v>
      </c>
      <c r="B2" s="4"/>
      <c r="C2" s="4"/>
      <c r="D2" s="4"/>
      <c r="E2" s="4"/>
      <c r="F2" s="4"/>
    </row>
    <row r="4" spans="3:15" ht="15">
      <c r="C4" s="5" t="s">
        <v>533</v>
      </c>
      <c r="D4" s="5"/>
      <c r="E4" s="5"/>
      <c r="F4" s="5"/>
      <c r="G4" s="5"/>
      <c r="H4" s="5"/>
      <c r="I4" s="5"/>
      <c r="J4" s="5"/>
      <c r="K4" s="5"/>
      <c r="L4" s="5"/>
      <c r="M4" s="5"/>
      <c r="N4" s="5"/>
      <c r="O4" s="5"/>
    </row>
    <row r="6" spans="3:15" ht="15">
      <c r="C6" s="5" t="s">
        <v>11</v>
      </c>
      <c r="D6" s="5"/>
      <c r="E6" s="5"/>
      <c r="H6" s="5" t="s">
        <v>12</v>
      </c>
      <c r="I6" s="5"/>
      <c r="J6" s="5"/>
      <c r="M6" s="5" t="s">
        <v>13</v>
      </c>
      <c r="N6" s="5"/>
      <c r="O6" s="5"/>
    </row>
    <row r="8" spans="3:15" ht="39.75" customHeight="1">
      <c r="C8" s="11" t="s">
        <v>675</v>
      </c>
      <c r="E8" s="11" t="s">
        <v>676</v>
      </c>
      <c r="H8" s="11" t="s">
        <v>675</v>
      </c>
      <c r="J8" s="11" t="s">
        <v>676</v>
      </c>
      <c r="M8" s="11" t="s">
        <v>675</v>
      </c>
      <c r="O8" s="11" t="s">
        <v>676</v>
      </c>
    </row>
    <row r="10" spans="3:15" ht="15" customHeight="1">
      <c r="C10" s="4" t="s">
        <v>677</v>
      </c>
      <c r="D10" s="4"/>
      <c r="E10" s="4"/>
      <c r="F10" s="4"/>
      <c r="G10" s="4"/>
      <c r="H10" s="4"/>
      <c r="I10" s="4"/>
      <c r="J10" s="4"/>
      <c r="K10" s="4"/>
      <c r="L10" s="4"/>
      <c r="M10" s="4"/>
      <c r="N10" s="4"/>
      <c r="O10" s="4"/>
    </row>
    <row r="11" spans="1:15" ht="15">
      <c r="A11" t="s">
        <v>678</v>
      </c>
      <c r="C11" s="7">
        <v>494139</v>
      </c>
      <c r="E11" t="s">
        <v>41</v>
      </c>
      <c r="H11" s="7">
        <v>448464</v>
      </c>
      <c r="J11" t="s">
        <v>84</v>
      </c>
      <c r="M11" s="7">
        <v>49779</v>
      </c>
      <c r="O11" t="s">
        <v>85</v>
      </c>
    </row>
    <row r="12" spans="1:15" ht="15">
      <c r="A12" t="s">
        <v>597</v>
      </c>
      <c r="C12" s="7">
        <v>352224</v>
      </c>
      <c r="E12" t="s">
        <v>128</v>
      </c>
      <c r="H12" s="7">
        <v>340959</v>
      </c>
      <c r="J12" t="s">
        <v>598</v>
      </c>
      <c r="M12" s="7">
        <v>173206</v>
      </c>
      <c r="O12" t="s">
        <v>108</v>
      </c>
    </row>
    <row r="13" spans="1:15" ht="15">
      <c r="A13" t="s">
        <v>679</v>
      </c>
      <c r="C13" s="7">
        <v>38016</v>
      </c>
      <c r="E13" t="s">
        <v>599</v>
      </c>
      <c r="H13" s="7">
        <v>29778</v>
      </c>
      <c r="J13" t="s">
        <v>680</v>
      </c>
      <c r="M13" s="7">
        <v>2528</v>
      </c>
      <c r="O13" t="s">
        <v>133</v>
      </c>
    </row>
    <row r="14" spans="1:15" ht="15">
      <c r="A14" s="1" t="s">
        <v>681</v>
      </c>
      <c r="C14" s="7">
        <v>124619</v>
      </c>
      <c r="E14" t="s">
        <v>682</v>
      </c>
      <c r="F14" t="s">
        <v>146</v>
      </c>
      <c r="H14" s="7">
        <v>251504</v>
      </c>
      <c r="J14" t="s">
        <v>78</v>
      </c>
      <c r="M14" s="7">
        <v>1034003</v>
      </c>
      <c r="O14" t="s">
        <v>618</v>
      </c>
    </row>
    <row r="15" spans="1:15" ht="15">
      <c r="A15" s="9" t="s">
        <v>683</v>
      </c>
      <c r="C15" s="7">
        <v>1008998</v>
      </c>
      <c r="E15" t="s">
        <v>399</v>
      </c>
      <c r="H15" s="7">
        <v>1070705</v>
      </c>
      <c r="J15" t="s">
        <v>85</v>
      </c>
      <c r="M15" s="7">
        <v>1259516</v>
      </c>
      <c r="O15" t="s">
        <v>121</v>
      </c>
    </row>
  </sheetData>
  <sheetProtection selectLockedCells="1" selectUnlockedCells="1"/>
  <mergeCells count="6">
    <mergeCell ref="A2:F2"/>
    <mergeCell ref="C4:O4"/>
    <mergeCell ref="C6:E6"/>
    <mergeCell ref="H6:J6"/>
    <mergeCell ref="M6:O6"/>
    <mergeCell ref="C10:O10"/>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O14"/>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6.7109375" style="0" customWidth="1"/>
    <col min="4" max="4" width="8.7109375" style="0" customWidth="1"/>
    <col min="5" max="5" width="32.7109375" style="0" customWidth="1"/>
    <col min="6" max="7" width="8.7109375" style="0" customWidth="1"/>
    <col min="8" max="8" width="16.7109375" style="0" customWidth="1"/>
    <col min="9" max="9" width="8.7109375" style="0" customWidth="1"/>
    <col min="10" max="10" width="32.7109375" style="0" customWidth="1"/>
    <col min="11" max="12" width="8.7109375" style="0" customWidth="1"/>
    <col min="13" max="13" width="16.7109375" style="0" customWidth="1"/>
    <col min="14" max="14" width="8.7109375" style="0" customWidth="1"/>
    <col min="15" max="15" width="32.7109375" style="0" customWidth="1"/>
    <col min="16" max="16384" width="8.7109375" style="0" customWidth="1"/>
  </cols>
  <sheetData>
    <row r="2" spans="3:15" ht="15" customHeight="1">
      <c r="C2" s="4" t="s">
        <v>684</v>
      </c>
      <c r="D2" s="4"/>
      <c r="E2" s="4"/>
      <c r="F2" s="4"/>
      <c r="G2" s="4"/>
      <c r="H2" s="4"/>
      <c r="I2" s="4"/>
      <c r="J2" s="4"/>
      <c r="K2" s="4"/>
      <c r="L2" s="4"/>
      <c r="M2" s="4"/>
      <c r="N2" s="4"/>
      <c r="O2" s="4"/>
    </row>
    <row r="3" ht="15">
      <c r="E3" s="9"/>
    </row>
    <row r="4" spans="3:15" ht="15">
      <c r="C4" s="5" t="s">
        <v>11</v>
      </c>
      <c r="D4" s="5"/>
      <c r="E4" s="5"/>
      <c r="H4" s="5" t="s">
        <v>12</v>
      </c>
      <c r="I4" s="5"/>
      <c r="J4" s="5"/>
      <c r="M4" s="5" t="s">
        <v>13</v>
      </c>
      <c r="N4" s="5"/>
      <c r="O4" s="5"/>
    </row>
    <row r="5" spans="5:10" ht="15">
      <c r="E5" s="9"/>
      <c r="J5" s="9"/>
    </row>
    <row r="6" spans="3:15" ht="39.75" customHeight="1">
      <c r="C6" s="11" t="s">
        <v>586</v>
      </c>
      <c r="E6" s="11" t="s">
        <v>685</v>
      </c>
      <c r="H6" s="11" t="s">
        <v>586</v>
      </c>
      <c r="J6" s="11" t="s">
        <v>685</v>
      </c>
      <c r="M6" s="11" t="s">
        <v>586</v>
      </c>
      <c r="O6" s="11" t="s">
        <v>685</v>
      </c>
    </row>
    <row r="8" spans="3:15" ht="15">
      <c r="C8" s="5" t="s">
        <v>686</v>
      </c>
      <c r="D8" s="5"/>
      <c r="E8" s="5"/>
      <c r="F8" s="5"/>
      <c r="G8" s="5"/>
      <c r="H8" s="5"/>
      <c r="I8" s="5"/>
      <c r="J8" s="5"/>
      <c r="K8" s="5"/>
      <c r="L8" s="5"/>
      <c r="M8" s="5"/>
      <c r="N8" s="5"/>
      <c r="O8" s="5"/>
    </row>
    <row r="10" spans="1:15" ht="15">
      <c r="A10" t="s">
        <v>678</v>
      </c>
      <c r="C10" s="7">
        <v>694881</v>
      </c>
      <c r="E10" t="s">
        <v>41</v>
      </c>
      <c r="H10" s="7">
        <v>645734</v>
      </c>
      <c r="J10" t="s">
        <v>128</v>
      </c>
      <c r="M10" s="7">
        <v>516903</v>
      </c>
      <c r="O10" t="s">
        <v>594</v>
      </c>
    </row>
    <row r="11" spans="1:15" ht="15">
      <c r="A11" t="s">
        <v>597</v>
      </c>
      <c r="C11" s="7">
        <v>33793</v>
      </c>
      <c r="E11" t="s">
        <v>599</v>
      </c>
      <c r="H11" s="7">
        <v>37888</v>
      </c>
      <c r="J11" t="s">
        <v>75</v>
      </c>
      <c r="M11" s="7">
        <v>126464</v>
      </c>
      <c r="O11" t="s">
        <v>105</v>
      </c>
    </row>
    <row r="12" spans="1:15" ht="15">
      <c r="A12" t="s">
        <v>679</v>
      </c>
      <c r="C12" s="7">
        <v>69477</v>
      </c>
      <c r="E12" t="s">
        <v>106</v>
      </c>
      <c r="H12" s="7">
        <v>52667</v>
      </c>
      <c r="J12" t="s">
        <v>649</v>
      </c>
      <c r="M12" s="7">
        <v>41676</v>
      </c>
      <c r="O12" t="s">
        <v>104</v>
      </c>
    </row>
    <row r="13" spans="1:15" ht="15">
      <c r="A13" t="s">
        <v>687</v>
      </c>
      <c r="C13" s="7">
        <v>94857</v>
      </c>
      <c r="E13" t="s">
        <v>110</v>
      </c>
      <c r="H13" s="7">
        <v>253193</v>
      </c>
      <c r="J13" t="s">
        <v>122</v>
      </c>
      <c r="M13" s="7">
        <v>312191</v>
      </c>
      <c r="O13" t="s">
        <v>688</v>
      </c>
    </row>
    <row r="14" spans="1:15" ht="15">
      <c r="A14" s="9" t="s">
        <v>683</v>
      </c>
      <c r="C14" s="7">
        <v>893008</v>
      </c>
      <c r="E14" t="s">
        <v>402</v>
      </c>
      <c r="H14" s="7">
        <v>989482</v>
      </c>
      <c r="J14" t="s">
        <v>106</v>
      </c>
      <c r="M14" s="7">
        <v>997234</v>
      </c>
      <c r="O14" t="s">
        <v>599</v>
      </c>
    </row>
  </sheetData>
  <sheetProtection selectLockedCells="1" selectUnlockedCells="1"/>
  <mergeCells count="5">
    <mergeCell ref="C2:O2"/>
    <mergeCell ref="C4:E4"/>
    <mergeCell ref="H4:J4"/>
    <mergeCell ref="M4:O4"/>
    <mergeCell ref="C8:O8"/>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32.7109375" style="0" customWidth="1"/>
    <col min="4" max="4" width="8.7109375" style="0" customWidth="1"/>
    <col min="5" max="5" width="32.7109375" style="0" customWidth="1"/>
    <col min="6" max="6" width="8.7109375" style="0" customWidth="1"/>
    <col min="7" max="7" width="32.7109375" style="0" customWidth="1"/>
    <col min="8" max="16384" width="8.7109375" style="0" customWidth="1"/>
  </cols>
  <sheetData>
    <row r="2" spans="3:7" ht="39.75" customHeight="1">
      <c r="C2" s="11" t="s">
        <v>689</v>
      </c>
      <c r="E2" s="11" t="s">
        <v>690</v>
      </c>
      <c r="G2" s="11" t="s">
        <v>691</v>
      </c>
    </row>
    <row r="4" spans="3:7" ht="15" customHeight="1">
      <c r="C4" s="4" t="s">
        <v>692</v>
      </c>
      <c r="D4" s="4"/>
      <c r="E4" s="4"/>
      <c r="F4" s="4"/>
      <c r="G4" s="4"/>
    </row>
    <row r="6" spans="1:7" ht="15">
      <c r="A6" t="s">
        <v>693</v>
      </c>
      <c r="C6" s="7">
        <v>404746</v>
      </c>
      <c r="E6" s="7">
        <v>354344</v>
      </c>
      <c r="G6" s="7">
        <v>580502</v>
      </c>
    </row>
    <row r="7" spans="1:7" ht="15">
      <c r="A7" t="s">
        <v>597</v>
      </c>
      <c r="C7" s="7">
        <v>352224</v>
      </c>
      <c r="E7" s="7">
        <v>333150</v>
      </c>
      <c r="G7" s="7">
        <v>370823</v>
      </c>
    </row>
    <row r="8" spans="1:7" ht="15">
      <c r="A8" t="s">
        <v>679</v>
      </c>
      <c r="C8" s="7">
        <v>78511</v>
      </c>
      <c r="E8" s="7">
        <v>137874</v>
      </c>
      <c r="G8" s="7">
        <v>42993</v>
      </c>
    </row>
    <row r="9" spans="1:7" ht="15">
      <c r="A9" t="s">
        <v>687</v>
      </c>
      <c r="C9" s="7">
        <v>234051</v>
      </c>
      <c r="E9" s="7">
        <v>450600</v>
      </c>
      <c r="G9" s="7">
        <v>492702</v>
      </c>
    </row>
    <row r="10" spans="1:7" ht="15">
      <c r="A10" s="9" t="s">
        <v>683</v>
      </c>
      <c r="C10" s="7">
        <v>1069531</v>
      </c>
      <c r="E10" s="7">
        <v>1275967</v>
      </c>
      <c r="G10" s="7">
        <v>1487019</v>
      </c>
    </row>
  </sheetData>
  <sheetProtection selectLockedCells="1" selectUnlockedCells="1"/>
  <mergeCells count="1">
    <mergeCell ref="C4:G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G42"/>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ustomHeight="1">
      <c r="A2" s="4" t="s">
        <v>694</v>
      </c>
      <c r="B2" s="4"/>
      <c r="C2" s="4"/>
      <c r="D2" s="4"/>
      <c r="E2" s="4"/>
      <c r="F2" s="4"/>
    </row>
    <row r="4" spans="3:7" ht="15">
      <c r="C4" s="5" t="s">
        <v>695</v>
      </c>
      <c r="D4" s="5"/>
      <c r="E4" s="5"/>
      <c r="F4" s="5"/>
      <c r="G4" s="5"/>
    </row>
    <row r="5" spans="3:7" ht="15">
      <c r="C5" s="6"/>
      <c r="D5" s="6"/>
      <c r="E5" s="6"/>
      <c r="F5" s="6"/>
      <c r="G5" s="6"/>
    </row>
    <row r="6" spans="3:7" ht="15">
      <c r="C6" s="9" t="s">
        <v>696</v>
      </c>
      <c r="E6" s="9" t="s">
        <v>697</v>
      </c>
      <c r="G6" s="9" t="s">
        <v>214</v>
      </c>
    </row>
    <row r="8" spans="3:7" ht="39.75" customHeight="1">
      <c r="C8" s="4" t="s">
        <v>698</v>
      </c>
      <c r="D8" s="4"/>
      <c r="E8" s="4"/>
      <c r="F8" s="4"/>
      <c r="G8" s="4"/>
    </row>
    <row r="10" spans="1:7" ht="15">
      <c r="A10" t="s">
        <v>597</v>
      </c>
      <c r="C10" t="s">
        <v>41</v>
      </c>
      <c r="E10" s="7">
        <v>340959</v>
      </c>
      <c r="G10" s="7">
        <v>340959</v>
      </c>
    </row>
    <row r="11" spans="1:7" ht="15">
      <c r="A11" t="s">
        <v>699</v>
      </c>
      <c r="C11" s="7">
        <v>9662</v>
      </c>
      <c r="E11" t="s">
        <v>41</v>
      </c>
      <c r="G11" s="7">
        <v>9662</v>
      </c>
    </row>
    <row r="12" spans="1:7" ht="15">
      <c r="A12" t="s">
        <v>693</v>
      </c>
      <c r="C12" t="s">
        <v>41</v>
      </c>
      <c r="E12" s="7">
        <v>448464</v>
      </c>
      <c r="G12" s="7">
        <v>448464</v>
      </c>
    </row>
    <row r="13" spans="1:7" ht="15">
      <c r="A13" t="s">
        <v>505</v>
      </c>
      <c r="C13" s="7">
        <v>798612</v>
      </c>
      <c r="E13" s="7">
        <v>194534</v>
      </c>
      <c r="G13" s="7">
        <v>993146</v>
      </c>
    </row>
    <row r="14" spans="1:7" ht="15">
      <c r="A14" t="s">
        <v>700</v>
      </c>
      <c r="C14" s="7">
        <v>370565</v>
      </c>
      <c r="E14" t="s">
        <v>41</v>
      </c>
      <c r="G14" s="7">
        <v>370565</v>
      </c>
    </row>
    <row r="15" spans="1:7" ht="15">
      <c r="A15" t="s">
        <v>506</v>
      </c>
      <c r="C15" s="7">
        <v>432695</v>
      </c>
      <c r="E15" s="7">
        <v>117181</v>
      </c>
      <c r="G15" s="7">
        <v>549876</v>
      </c>
    </row>
    <row r="16" spans="1:7" ht="15">
      <c r="A16" t="s">
        <v>701</v>
      </c>
      <c r="C16" t="s">
        <v>41</v>
      </c>
      <c r="E16" s="7">
        <v>29778</v>
      </c>
      <c r="G16" s="7">
        <v>29778</v>
      </c>
    </row>
    <row r="17" spans="1:7" ht="15">
      <c r="A17" t="s">
        <v>513</v>
      </c>
      <c r="C17" s="7">
        <v>244068</v>
      </c>
      <c r="E17" s="7">
        <v>251504</v>
      </c>
      <c r="G17" s="7">
        <v>495572</v>
      </c>
    </row>
    <row r="18" spans="1:7" ht="15">
      <c r="A18" t="s">
        <v>514</v>
      </c>
      <c r="C18" s="7">
        <v>14773</v>
      </c>
      <c r="E18" s="7">
        <v>26448</v>
      </c>
      <c r="G18" s="7">
        <v>41221</v>
      </c>
    </row>
    <row r="20" spans="1:7" ht="15">
      <c r="A20" s="9" t="s">
        <v>702</v>
      </c>
      <c r="C20" s="7">
        <v>1870375</v>
      </c>
      <c r="E20" s="7">
        <v>1408868</v>
      </c>
      <c r="G20" s="7">
        <v>3279243</v>
      </c>
    </row>
    <row r="23" spans="3:7" ht="15">
      <c r="C23" s="5" t="s">
        <v>703</v>
      </c>
      <c r="D23" s="5"/>
      <c r="E23" s="5"/>
      <c r="F23" s="5"/>
      <c r="G23" s="5"/>
    </row>
    <row r="25" spans="3:7" ht="15">
      <c r="C25" s="9" t="s">
        <v>696</v>
      </c>
      <c r="E25" s="9" t="s">
        <v>697</v>
      </c>
      <c r="G25" s="9" t="s">
        <v>214</v>
      </c>
    </row>
    <row r="27" spans="3:7" ht="39.75" customHeight="1">
      <c r="C27" s="4" t="s">
        <v>704</v>
      </c>
      <c r="D27" s="4"/>
      <c r="E27" s="4"/>
      <c r="F27" s="4"/>
      <c r="G27" s="4"/>
    </row>
    <row r="29" spans="1:7" ht="15">
      <c r="A29" t="s">
        <v>597</v>
      </c>
      <c r="C29" t="s">
        <v>41</v>
      </c>
      <c r="E29" s="7">
        <v>173206</v>
      </c>
      <c r="G29" s="7">
        <v>173206</v>
      </c>
    </row>
    <row r="30" spans="1:7" ht="15">
      <c r="A30" t="s">
        <v>705</v>
      </c>
      <c r="C30" s="7">
        <v>6655</v>
      </c>
      <c r="E30" t="s">
        <v>41</v>
      </c>
      <c r="G30" s="7">
        <v>6655</v>
      </c>
    </row>
    <row r="31" spans="1:7" ht="15">
      <c r="A31" t="s">
        <v>693</v>
      </c>
      <c r="C31" t="s">
        <v>41</v>
      </c>
      <c r="E31" s="7">
        <v>49779</v>
      </c>
      <c r="G31" s="7">
        <v>49779</v>
      </c>
    </row>
    <row r="32" spans="1:7" ht="15">
      <c r="A32" t="s">
        <v>706</v>
      </c>
      <c r="C32" s="7">
        <v>551772</v>
      </c>
      <c r="E32" s="7">
        <v>117189</v>
      </c>
      <c r="G32" s="7">
        <v>668961</v>
      </c>
    </row>
    <row r="33" spans="1:7" ht="15">
      <c r="A33" t="s">
        <v>707</v>
      </c>
      <c r="C33" s="7">
        <v>413525</v>
      </c>
      <c r="E33" s="7">
        <v>1718</v>
      </c>
      <c r="G33" s="7">
        <v>415243</v>
      </c>
    </row>
    <row r="34" spans="1:7" ht="15">
      <c r="A34" t="s">
        <v>708</v>
      </c>
      <c r="C34" s="7">
        <v>385751</v>
      </c>
      <c r="E34" t="s">
        <v>41</v>
      </c>
      <c r="G34" s="7">
        <v>385751</v>
      </c>
    </row>
    <row r="35" spans="1:7" ht="15">
      <c r="A35" t="s">
        <v>701</v>
      </c>
      <c r="C35" t="s">
        <v>41</v>
      </c>
      <c r="E35" s="7">
        <v>2528</v>
      </c>
      <c r="G35" s="7">
        <v>2528</v>
      </c>
    </row>
    <row r="36" spans="1:7" ht="15">
      <c r="A36" t="s">
        <v>709</v>
      </c>
      <c r="C36" s="7">
        <v>64243</v>
      </c>
      <c r="E36" s="7">
        <v>1034003</v>
      </c>
      <c r="G36" s="7">
        <v>1098246</v>
      </c>
    </row>
    <row r="37" spans="1:7" ht="15">
      <c r="A37" t="s">
        <v>710</v>
      </c>
      <c r="C37" s="7">
        <v>11751</v>
      </c>
      <c r="E37" s="7">
        <v>30341</v>
      </c>
      <c r="G37" s="7">
        <v>42092</v>
      </c>
    </row>
    <row r="39" spans="1:7" ht="15">
      <c r="A39" s="11" t="s">
        <v>711</v>
      </c>
      <c r="C39" s="7">
        <v>1433697</v>
      </c>
      <c r="E39" s="7">
        <v>1408764</v>
      </c>
      <c r="G39" s="7">
        <v>2842461</v>
      </c>
    </row>
    <row r="42" ht="15">
      <c r="A42" s="14" t="s">
        <v>712</v>
      </c>
    </row>
  </sheetData>
  <sheetProtection selectLockedCells="1" selectUnlockedCells="1"/>
  <mergeCells count="6">
    <mergeCell ref="A2:F2"/>
    <mergeCell ref="C4:G4"/>
    <mergeCell ref="C5:G5"/>
    <mergeCell ref="C8:G8"/>
    <mergeCell ref="C23:G23"/>
    <mergeCell ref="C27:G27"/>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D16"/>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0.7109375" style="0" customWidth="1"/>
    <col min="4" max="16384" width="8.7109375" style="0" customWidth="1"/>
  </cols>
  <sheetData>
    <row r="2" spans="2:4" ht="15">
      <c r="B2" s="5" t="s">
        <v>533</v>
      </c>
      <c r="C2" s="5"/>
      <c r="D2" s="5"/>
    </row>
    <row r="3" spans="2:4" ht="15">
      <c r="B3" s="5" t="s">
        <v>13</v>
      </c>
      <c r="C3" s="5"/>
      <c r="D3" s="5"/>
    </row>
    <row r="4" spans="2:4" ht="15">
      <c r="B4" s="2"/>
      <c r="C4" s="2"/>
      <c r="D4" s="2"/>
    </row>
    <row r="5" spans="1:4" ht="15">
      <c r="A5" s="5" t="s">
        <v>713</v>
      </c>
      <c r="B5" s="5"/>
      <c r="C5" s="5"/>
      <c r="D5" s="5"/>
    </row>
    <row r="6" spans="1:4" ht="15">
      <c r="A6" s="5" t="s">
        <v>714</v>
      </c>
      <c r="B6" s="5"/>
      <c r="C6" s="5"/>
      <c r="D6" s="5"/>
    </row>
    <row r="7" spans="1:3" ht="15">
      <c r="A7" t="s">
        <v>519</v>
      </c>
      <c r="C7" s="7">
        <v>6655</v>
      </c>
    </row>
    <row r="8" spans="1:3" ht="15">
      <c r="A8" t="s">
        <v>520</v>
      </c>
      <c r="C8" t="s">
        <v>41</v>
      </c>
    </row>
    <row r="9" spans="1:3" ht="15">
      <c r="A9" t="s">
        <v>521</v>
      </c>
      <c r="C9" t="s">
        <v>41</v>
      </c>
    </row>
    <row r="10" spans="1:3" ht="15">
      <c r="A10" t="s">
        <v>522</v>
      </c>
      <c r="C10" t="s">
        <v>41</v>
      </c>
    </row>
    <row r="11" spans="1:3" ht="15">
      <c r="A11" t="s">
        <v>523</v>
      </c>
      <c r="C11" t="s">
        <v>41</v>
      </c>
    </row>
    <row r="12" spans="1:3" ht="15">
      <c r="A12" t="s">
        <v>524</v>
      </c>
      <c r="C12" t="s">
        <v>41</v>
      </c>
    </row>
    <row r="14" spans="1:4" ht="15">
      <c r="A14" s="15" t="s">
        <v>715</v>
      </c>
      <c r="C14" s="12">
        <v>6655</v>
      </c>
      <c r="D14" s="9"/>
    </row>
    <row r="15" spans="2:4" ht="15">
      <c r="B15" s="2"/>
      <c r="C15" s="2"/>
      <c r="D15" s="2"/>
    </row>
    <row r="16" ht="15">
      <c r="A16" s="14" t="s">
        <v>716</v>
      </c>
    </row>
  </sheetData>
  <sheetProtection selectLockedCells="1" selectUnlockedCells="1"/>
  <mergeCells count="6">
    <mergeCell ref="B2:D2"/>
    <mergeCell ref="B3:D3"/>
    <mergeCell ref="B4:D4"/>
    <mergeCell ref="A5:D5"/>
    <mergeCell ref="A6:D6"/>
    <mergeCell ref="B15:D1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6384" width="8.7109375" style="0" customWidth="1"/>
  </cols>
  <sheetData>
    <row r="2" spans="1:6" ht="15" customHeight="1">
      <c r="A2" s="4" t="s">
        <v>151</v>
      </c>
      <c r="B2" s="4"/>
      <c r="C2" s="4"/>
      <c r="D2" s="4"/>
      <c r="E2" s="4"/>
      <c r="F2" s="4"/>
    </row>
    <row r="4" spans="3:17" ht="15">
      <c r="C4" s="5" t="s">
        <v>152</v>
      </c>
      <c r="D4" s="5"/>
      <c r="E4" s="5"/>
      <c r="F4" s="5"/>
      <c r="G4" s="5"/>
      <c r="H4" s="5"/>
      <c r="I4" s="5"/>
      <c r="J4" s="5"/>
      <c r="K4" s="5"/>
      <c r="L4" s="5"/>
      <c r="M4" s="5"/>
      <c r="N4" s="5"/>
      <c r="O4" s="5"/>
      <c r="P4" s="5"/>
      <c r="Q4" s="5"/>
    </row>
    <row r="5" spans="3:17" ht="15">
      <c r="C5" s="6"/>
      <c r="D5" s="6"/>
      <c r="E5" s="6"/>
      <c r="F5" s="6"/>
      <c r="G5" s="6"/>
      <c r="H5" s="6"/>
      <c r="I5" s="6"/>
      <c r="J5" s="6"/>
      <c r="K5" s="6"/>
      <c r="L5" s="6"/>
      <c r="M5" s="6"/>
      <c r="N5" s="6"/>
      <c r="O5" s="6"/>
      <c r="P5" s="6"/>
      <c r="Q5" s="6"/>
    </row>
    <row r="6" spans="1:17" ht="15">
      <c r="A6" s="9" t="s">
        <v>153</v>
      </c>
      <c r="C6" s="5" t="s">
        <v>154</v>
      </c>
      <c r="D6" s="5"/>
      <c r="E6" s="5"/>
      <c r="G6" s="5" t="s">
        <v>155</v>
      </c>
      <c r="H6" s="5"/>
      <c r="I6" s="5"/>
      <c r="K6" s="5" t="s">
        <v>156</v>
      </c>
      <c r="L6" s="5"/>
      <c r="M6" s="5"/>
      <c r="O6" s="5" t="s">
        <v>157</v>
      </c>
      <c r="P6" s="5"/>
      <c r="Q6" s="5"/>
    </row>
    <row r="8" spans="1:17" ht="15">
      <c r="A8" t="s">
        <v>9</v>
      </c>
      <c r="E8" s="10">
        <v>557.13</v>
      </c>
      <c r="I8" s="10">
        <v>716.62</v>
      </c>
      <c r="M8" s="10">
        <v>634.94</v>
      </c>
      <c r="Q8" s="10">
        <v>656.2</v>
      </c>
    </row>
    <row r="9" spans="1:17" ht="15">
      <c r="A9" t="s">
        <v>10</v>
      </c>
      <c r="E9" s="10">
        <v>641.75</v>
      </c>
      <c r="I9" s="10">
        <v>756.56</v>
      </c>
      <c r="M9" s="10">
        <v>689.24</v>
      </c>
      <c r="Q9" s="10">
        <v>712.38</v>
      </c>
    </row>
    <row r="10" spans="1:17" ht="15">
      <c r="A10" t="s">
        <v>11</v>
      </c>
      <c r="E10" s="10">
        <v>593.1</v>
      </c>
      <c r="I10" s="10">
        <v>758.21</v>
      </c>
      <c r="M10" s="10">
        <v>691.54</v>
      </c>
      <c r="Q10" s="10">
        <v>599.42</v>
      </c>
    </row>
    <row r="11" spans="1:17" ht="15">
      <c r="A11" t="s">
        <v>12</v>
      </c>
      <c r="E11" s="10">
        <v>559.21</v>
      </c>
      <c r="I11" s="10">
        <v>649.45</v>
      </c>
      <c r="M11" s="10">
        <v>609.55</v>
      </c>
      <c r="Q11" s="10">
        <v>559.83</v>
      </c>
    </row>
    <row r="12" spans="1:17" ht="15">
      <c r="A12" t="s">
        <v>13</v>
      </c>
      <c r="E12" s="10">
        <v>509.7</v>
      </c>
      <c r="I12" s="10">
        <v>592.75</v>
      </c>
      <c r="M12" s="10">
        <v>559.86</v>
      </c>
      <c r="Q12" s="10">
        <v>514.21</v>
      </c>
    </row>
    <row r="14" ht="15">
      <c r="A14" s="9" t="s">
        <v>158</v>
      </c>
    </row>
    <row r="16" spans="1:15" ht="15">
      <c r="A16" t="s">
        <v>159</v>
      </c>
      <c r="C16" s="10">
        <v>526.56</v>
      </c>
      <c r="G16" s="10">
        <v>546.92</v>
      </c>
      <c r="K16" s="10">
        <v>535.5</v>
      </c>
      <c r="O16" s="10">
        <v>543.72</v>
      </c>
    </row>
    <row r="17" spans="1:15" ht="15">
      <c r="A17" t="s">
        <v>160</v>
      </c>
      <c r="C17" s="10">
        <v>518.96</v>
      </c>
      <c r="G17" s="10">
        <v>544.87</v>
      </c>
      <c r="K17" s="10">
        <v>529.88</v>
      </c>
      <c r="O17" s="10">
        <v>518.96</v>
      </c>
    </row>
    <row r="18" spans="1:15" ht="15">
      <c r="A18" t="s">
        <v>161</v>
      </c>
      <c r="C18" s="10">
        <v>509.7</v>
      </c>
      <c r="G18" s="10">
        <v>518.63</v>
      </c>
      <c r="K18" s="10">
        <v>514.33</v>
      </c>
      <c r="O18" s="10">
        <v>514.21</v>
      </c>
    </row>
    <row r="19" spans="1:15" ht="15">
      <c r="A19" t="s">
        <v>162</v>
      </c>
      <c r="C19" s="10">
        <v>512.5</v>
      </c>
      <c r="G19" s="10">
        <v>535.36</v>
      </c>
      <c r="K19" s="10">
        <v>524.48</v>
      </c>
      <c r="O19" s="10">
        <v>524.78</v>
      </c>
    </row>
    <row r="20" spans="1:15" ht="15">
      <c r="A20" t="s">
        <v>163</v>
      </c>
      <c r="C20" s="10">
        <v>516.91</v>
      </c>
      <c r="G20" s="10">
        <v>532.35</v>
      </c>
      <c r="K20" s="10">
        <v>525.7</v>
      </c>
      <c r="O20" s="10">
        <v>517.76</v>
      </c>
    </row>
    <row r="21" spans="1:15" ht="15">
      <c r="A21" t="s">
        <v>164</v>
      </c>
      <c r="C21" s="10">
        <v>516.75</v>
      </c>
      <c r="G21" s="10">
        <v>536.16</v>
      </c>
      <c r="K21" s="10">
        <v>528.77</v>
      </c>
      <c r="O21" s="10">
        <v>527.7</v>
      </c>
    </row>
  </sheetData>
  <sheetProtection selectLockedCells="1" selectUnlockedCells="1"/>
  <mergeCells count="7">
    <mergeCell ref="A2:F2"/>
    <mergeCell ref="C4:Q4"/>
    <mergeCell ref="C5:Q5"/>
    <mergeCell ref="C6:E6"/>
    <mergeCell ref="G6:I6"/>
    <mergeCell ref="K6:M6"/>
    <mergeCell ref="O6:Q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D14"/>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7109375" style="0" customWidth="1"/>
    <col min="4" max="16384" width="8.7109375" style="0" customWidth="1"/>
  </cols>
  <sheetData>
    <row r="2" spans="2:4" ht="15">
      <c r="B2" s="5" t="s">
        <v>245</v>
      </c>
      <c r="C2" s="5"/>
      <c r="D2" s="5"/>
    </row>
    <row r="3" spans="2:4" ht="15">
      <c r="B3" s="2"/>
      <c r="C3" s="2"/>
      <c r="D3" s="2"/>
    </row>
    <row r="4" spans="2:4" ht="15" customHeight="1">
      <c r="B4" s="4" t="s">
        <v>717</v>
      </c>
      <c r="C4" s="4"/>
      <c r="D4" s="4"/>
    </row>
    <row r="6" spans="1:3" ht="15">
      <c r="A6" t="s">
        <v>519</v>
      </c>
      <c r="C6" s="7">
        <v>117189</v>
      </c>
    </row>
    <row r="7" spans="1:3" ht="15">
      <c r="A7" t="s">
        <v>520</v>
      </c>
      <c r="C7" s="7">
        <v>66969</v>
      </c>
    </row>
    <row r="8" spans="1:3" ht="15">
      <c r="A8" t="s">
        <v>521</v>
      </c>
      <c r="C8" s="7">
        <v>62854</v>
      </c>
    </row>
    <row r="9" spans="1:3" ht="15">
      <c r="A9" t="s">
        <v>522</v>
      </c>
      <c r="C9" s="7">
        <v>59276</v>
      </c>
    </row>
    <row r="10" spans="1:3" ht="15">
      <c r="A10" t="s">
        <v>523</v>
      </c>
      <c r="C10" s="7">
        <v>56949</v>
      </c>
    </row>
    <row r="11" spans="1:3" ht="15">
      <c r="A11" t="s">
        <v>524</v>
      </c>
      <c r="C11" s="7">
        <v>305724</v>
      </c>
    </row>
    <row r="13" spans="1:3" ht="15">
      <c r="A13" s="15" t="s">
        <v>718</v>
      </c>
      <c r="C13" s="12">
        <v>668961</v>
      </c>
    </row>
    <row r="14" spans="2:4" ht="15">
      <c r="B14" s="2"/>
      <c r="C14" s="2"/>
      <c r="D14" s="2"/>
    </row>
  </sheetData>
  <sheetProtection selectLockedCells="1" selectUnlockedCells="1"/>
  <mergeCells count="4">
    <mergeCell ref="B2:D2"/>
    <mergeCell ref="B3:D3"/>
    <mergeCell ref="B4:D4"/>
    <mergeCell ref="B14:D14"/>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ustomHeight="1">
      <c r="A2" s="4" t="s">
        <v>719</v>
      </c>
      <c r="B2" s="4"/>
      <c r="C2" s="4"/>
      <c r="D2" s="4"/>
      <c r="E2" s="4"/>
      <c r="F2" s="4"/>
    </row>
    <row r="4" spans="3:5" ht="15" customHeight="1">
      <c r="C4" s="4" t="s">
        <v>638</v>
      </c>
      <c r="D4" s="4"/>
      <c r="E4" s="4"/>
    </row>
    <row r="6" spans="3:5" ht="15">
      <c r="C6" s="9" t="s">
        <v>12</v>
      </c>
      <c r="E6" s="9" t="s">
        <v>13</v>
      </c>
    </row>
    <row r="8" spans="3:5" ht="39.75" customHeight="1">
      <c r="C8" s="4" t="s">
        <v>720</v>
      </c>
      <c r="D8" s="4"/>
      <c r="E8" s="4"/>
    </row>
    <row r="9" spans="1:5" ht="15">
      <c r="A9" t="s">
        <v>721</v>
      </c>
      <c r="C9" s="7">
        <v>45456</v>
      </c>
      <c r="E9" s="7">
        <v>11115</v>
      </c>
    </row>
    <row r="10" spans="1:5" ht="15">
      <c r="A10" t="s">
        <v>722</v>
      </c>
      <c r="C10" s="7">
        <v>231152</v>
      </c>
      <c r="E10" s="7">
        <v>242434</v>
      </c>
    </row>
    <row r="11" spans="1:5" ht="15">
      <c r="A11" t="s">
        <v>723</v>
      </c>
      <c r="C11" s="7">
        <v>93957</v>
      </c>
      <c r="E11" s="7">
        <v>161694</v>
      </c>
    </row>
    <row r="13" spans="3:5" ht="15">
      <c r="C13" s="7">
        <v>370565</v>
      </c>
      <c r="E13" s="7">
        <v>415243</v>
      </c>
    </row>
  </sheetData>
  <sheetProtection selectLockedCells="1" selectUnlockedCells="1"/>
  <mergeCells count="3">
    <mergeCell ref="A2:F2"/>
    <mergeCell ref="C4:E4"/>
    <mergeCell ref="C8:E8"/>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D14"/>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7109375" style="0" customWidth="1"/>
    <col min="4" max="16384" width="8.7109375" style="0" customWidth="1"/>
  </cols>
  <sheetData>
    <row r="2" spans="2:4" ht="15">
      <c r="B2" s="5" t="s">
        <v>533</v>
      </c>
      <c r="C2" s="5"/>
      <c r="D2" s="5"/>
    </row>
    <row r="3" spans="2:4" ht="15">
      <c r="B3" s="2"/>
      <c r="C3" s="2"/>
      <c r="D3" s="2"/>
    </row>
    <row r="4" spans="2:4" ht="15">
      <c r="B4" s="5" t="s">
        <v>13</v>
      </c>
      <c r="C4" s="5"/>
      <c r="D4" s="5"/>
    </row>
    <row r="5" spans="2:4" ht="39.75" customHeight="1">
      <c r="B5" s="4" t="s">
        <v>724</v>
      </c>
      <c r="C5" s="4"/>
      <c r="D5" s="4"/>
    </row>
    <row r="6" spans="1:3" ht="15">
      <c r="A6" t="s">
        <v>725</v>
      </c>
      <c r="C6" s="7">
        <v>1718</v>
      </c>
    </row>
    <row r="7" spans="1:3" ht="15">
      <c r="A7" t="s">
        <v>520</v>
      </c>
      <c r="C7" s="7">
        <v>12172</v>
      </c>
    </row>
    <row r="8" spans="1:3" ht="15">
      <c r="A8" t="s">
        <v>521</v>
      </c>
      <c r="C8" t="s">
        <v>41</v>
      </c>
    </row>
    <row r="9" spans="1:3" ht="15">
      <c r="A9" t="s">
        <v>522</v>
      </c>
      <c r="C9" s="7">
        <v>205280</v>
      </c>
    </row>
    <row r="10" spans="1:3" ht="15">
      <c r="A10" t="s">
        <v>523</v>
      </c>
      <c r="C10" s="7">
        <v>105443</v>
      </c>
    </row>
    <row r="11" spans="1:3" ht="15">
      <c r="A11" t="s">
        <v>524</v>
      </c>
      <c r="C11" s="7">
        <v>90630</v>
      </c>
    </row>
    <row r="12" spans="2:4" ht="15">
      <c r="B12" s="2"/>
      <c r="C12" s="2"/>
      <c r="D12" s="2"/>
    </row>
    <row r="13" spans="1:3" ht="15">
      <c r="A13" s="9" t="s">
        <v>726</v>
      </c>
      <c r="C13" s="7">
        <v>415243</v>
      </c>
    </row>
    <row r="14" spans="2:4" ht="15">
      <c r="B14" s="2"/>
      <c r="C14" s="2"/>
      <c r="D14" s="2"/>
    </row>
  </sheetData>
  <sheetProtection selectLockedCells="1" selectUnlockedCells="1"/>
  <mergeCells count="6">
    <mergeCell ref="B2:D2"/>
    <mergeCell ref="B3:D3"/>
    <mergeCell ref="B4:D4"/>
    <mergeCell ref="B5:D5"/>
    <mergeCell ref="B12:D12"/>
    <mergeCell ref="B14:D14"/>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ustomHeight="1">
      <c r="A2" s="4" t="s">
        <v>727</v>
      </c>
      <c r="B2" s="4"/>
      <c r="C2" s="4"/>
      <c r="D2" s="4"/>
      <c r="E2" s="4"/>
      <c r="F2" s="4"/>
    </row>
    <row r="4" spans="3:5" ht="15" customHeight="1">
      <c r="C4" s="4" t="s">
        <v>638</v>
      </c>
      <c r="D4" s="4"/>
      <c r="E4" s="4"/>
    </row>
    <row r="6" spans="3:5" ht="15">
      <c r="C6" s="9" t="s">
        <v>12</v>
      </c>
      <c r="E6" s="9" t="s">
        <v>13</v>
      </c>
    </row>
    <row r="8" spans="3:5" ht="39.75" customHeight="1">
      <c r="C8" s="4" t="s">
        <v>720</v>
      </c>
      <c r="D8" s="4"/>
      <c r="E8" s="4"/>
    </row>
    <row r="9" spans="1:5" ht="15">
      <c r="A9" t="s">
        <v>728</v>
      </c>
      <c r="C9" s="7">
        <v>46310</v>
      </c>
      <c r="E9" s="7">
        <v>43131</v>
      </c>
    </row>
    <row r="10" spans="1:5" ht="15">
      <c r="A10" t="s">
        <v>729</v>
      </c>
      <c r="C10" s="7">
        <v>297291</v>
      </c>
      <c r="E10" s="7">
        <v>259872</v>
      </c>
    </row>
    <row r="11" spans="1:5" ht="15">
      <c r="A11" t="s">
        <v>730</v>
      </c>
      <c r="C11" s="7">
        <v>117181</v>
      </c>
      <c r="E11" t="s">
        <v>41</v>
      </c>
    </row>
    <row r="12" spans="1:5" ht="15">
      <c r="A12" t="s">
        <v>731</v>
      </c>
      <c r="C12" s="7">
        <v>58084</v>
      </c>
      <c r="E12" s="7">
        <v>53354</v>
      </c>
    </row>
    <row r="13" spans="1:5" ht="15">
      <c r="A13" t="s">
        <v>732</v>
      </c>
      <c r="C13" s="7">
        <v>31010</v>
      </c>
      <c r="E13" s="7">
        <v>29394</v>
      </c>
    </row>
    <row r="15" spans="1:5" ht="15">
      <c r="A15" s="9" t="s">
        <v>733</v>
      </c>
      <c r="C15" s="7">
        <v>549876</v>
      </c>
      <c r="E15" s="7">
        <v>385751</v>
      </c>
    </row>
  </sheetData>
  <sheetProtection selectLockedCells="1" selectUnlockedCells="1"/>
  <mergeCells count="3">
    <mergeCell ref="A2:F2"/>
    <mergeCell ref="C4:E4"/>
    <mergeCell ref="C8:E8"/>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D14"/>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7109375" style="0" customWidth="1"/>
    <col min="4" max="16384" width="8.7109375" style="0" customWidth="1"/>
  </cols>
  <sheetData>
    <row r="2" spans="2:4" ht="15">
      <c r="B2" s="5" t="s">
        <v>533</v>
      </c>
      <c r="C2" s="5"/>
      <c r="D2" s="5"/>
    </row>
    <row r="3" spans="2:4" ht="15">
      <c r="B3" s="2"/>
      <c r="C3" s="2"/>
      <c r="D3" s="2"/>
    </row>
    <row r="4" spans="2:4" ht="39.75" customHeight="1">
      <c r="B4" s="4" t="s">
        <v>734</v>
      </c>
      <c r="C4" s="4"/>
      <c r="D4" s="4"/>
    </row>
    <row r="5" spans="2:4" ht="15">
      <c r="B5" s="5"/>
      <c r="C5" s="5"/>
      <c r="D5" s="5"/>
    </row>
    <row r="6" spans="1:3" ht="15">
      <c r="A6" t="s">
        <v>725</v>
      </c>
      <c r="C6" t="s">
        <v>41</v>
      </c>
    </row>
    <row r="7" spans="1:3" ht="15">
      <c r="A7" t="s">
        <v>520</v>
      </c>
      <c r="C7" s="7">
        <v>43131</v>
      </c>
    </row>
    <row r="8" spans="1:3" ht="15">
      <c r="A8" t="s">
        <v>521</v>
      </c>
      <c r="C8" t="s">
        <v>41</v>
      </c>
    </row>
    <row r="9" spans="1:3" ht="15">
      <c r="A9" t="s">
        <v>522</v>
      </c>
      <c r="C9" t="s">
        <v>41</v>
      </c>
    </row>
    <row r="10" spans="1:3" ht="15">
      <c r="A10" t="s">
        <v>523</v>
      </c>
      <c r="C10" t="s">
        <v>41</v>
      </c>
    </row>
    <row r="11" spans="1:3" ht="15">
      <c r="A11" t="s">
        <v>524</v>
      </c>
      <c r="C11" s="7">
        <v>342620</v>
      </c>
    </row>
    <row r="12" spans="2:4" ht="15">
      <c r="B12" s="2"/>
      <c r="C12" s="2"/>
      <c r="D12" s="2"/>
    </row>
    <row r="13" spans="1:3" ht="15">
      <c r="A13" s="9" t="s">
        <v>733</v>
      </c>
      <c r="C13" s="7">
        <v>385751</v>
      </c>
    </row>
    <row r="14" spans="2:4" ht="15">
      <c r="B14" s="2"/>
      <c r="C14" s="2"/>
      <c r="D14" s="2"/>
    </row>
  </sheetData>
  <sheetProtection selectLockedCells="1" selectUnlockedCells="1"/>
  <mergeCells count="6">
    <mergeCell ref="B2:D2"/>
    <mergeCell ref="B3:D3"/>
    <mergeCell ref="B4:D4"/>
    <mergeCell ref="B5:D5"/>
    <mergeCell ref="B12:D12"/>
    <mergeCell ref="B14:D1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7109375" style="0" customWidth="1"/>
    <col min="4" max="16384" width="8.7109375" style="0" customWidth="1"/>
  </cols>
  <sheetData>
    <row r="2" spans="1:6" ht="15" customHeight="1">
      <c r="A2" s="4" t="s">
        <v>735</v>
      </c>
      <c r="B2" s="4"/>
      <c r="C2" s="4"/>
      <c r="D2" s="4"/>
      <c r="E2" s="4"/>
      <c r="F2" s="4"/>
    </row>
    <row r="4" spans="2:4" ht="15" customHeight="1">
      <c r="B4" s="4" t="s">
        <v>638</v>
      </c>
      <c r="C4" s="4"/>
      <c r="D4" s="4"/>
    </row>
    <row r="5" spans="2:4" ht="15">
      <c r="B5" s="2"/>
      <c r="C5" s="2"/>
      <c r="D5" s="2"/>
    </row>
    <row r="6" spans="2:4" ht="39.75" customHeight="1">
      <c r="B6" s="4" t="s">
        <v>736</v>
      </c>
      <c r="C6" s="4"/>
      <c r="D6" s="4"/>
    </row>
    <row r="7" spans="2:4" ht="15">
      <c r="B7" s="5" t="s">
        <v>714</v>
      </c>
      <c r="C7" s="5"/>
      <c r="D7" s="5"/>
    </row>
    <row r="8" spans="1:3" ht="15">
      <c r="A8" t="s">
        <v>725</v>
      </c>
      <c r="C8" s="7">
        <v>1034003</v>
      </c>
    </row>
    <row r="9" spans="1:3" ht="15">
      <c r="A9" t="s">
        <v>520</v>
      </c>
      <c r="C9" s="7">
        <v>54820</v>
      </c>
    </row>
    <row r="10" spans="1:3" ht="15">
      <c r="A10" t="s">
        <v>521</v>
      </c>
      <c r="C10" s="7">
        <v>6080</v>
      </c>
    </row>
    <row r="11" spans="1:3" ht="15">
      <c r="A11" t="s">
        <v>522</v>
      </c>
      <c r="C11" t="s">
        <v>41</v>
      </c>
    </row>
    <row r="12" spans="1:3" ht="15">
      <c r="A12" t="s">
        <v>523</v>
      </c>
      <c r="C12" t="s">
        <v>41</v>
      </c>
    </row>
    <row r="13" spans="1:3" ht="15">
      <c r="A13" t="s">
        <v>524</v>
      </c>
      <c r="C13" s="7">
        <v>3343</v>
      </c>
    </row>
    <row r="14" spans="2:4" ht="15">
      <c r="B14" s="2"/>
      <c r="C14" s="2"/>
      <c r="D14" s="2"/>
    </row>
    <row r="15" spans="1:3" ht="15">
      <c r="A15" s="9" t="s">
        <v>737</v>
      </c>
      <c r="C15" s="7">
        <v>1098246</v>
      </c>
    </row>
    <row r="16" spans="2:4" ht="15">
      <c r="B16" s="2"/>
      <c r="C16" s="2"/>
      <c r="D16" s="2"/>
    </row>
  </sheetData>
  <sheetProtection selectLockedCells="1" selectUnlockedCells="1"/>
  <mergeCells count="7">
    <mergeCell ref="A2:F2"/>
    <mergeCell ref="B4:D4"/>
    <mergeCell ref="B5:D5"/>
    <mergeCell ref="B6:D6"/>
    <mergeCell ref="B7:D7"/>
    <mergeCell ref="B14:D14"/>
    <mergeCell ref="B16:D1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7109375" style="0" customWidth="1"/>
    <col min="4" max="16384" width="8.7109375" style="0" customWidth="1"/>
  </cols>
  <sheetData>
    <row r="2" spans="1:6" ht="15" customHeight="1">
      <c r="A2" s="4" t="s">
        <v>738</v>
      </c>
      <c r="B2" s="4"/>
      <c r="C2" s="4"/>
      <c r="D2" s="4"/>
      <c r="E2" s="4"/>
      <c r="F2" s="4"/>
    </row>
    <row r="4" spans="2:4" ht="15" customHeight="1">
      <c r="B4" s="4" t="s">
        <v>638</v>
      </c>
      <c r="C4" s="4"/>
      <c r="D4" s="4"/>
    </row>
    <row r="5" spans="2:4" ht="15">
      <c r="B5" s="2"/>
      <c r="C5" s="2"/>
      <c r="D5" s="2"/>
    </row>
    <row r="6" spans="2:4" ht="39.75" customHeight="1">
      <c r="B6" s="4" t="s">
        <v>739</v>
      </c>
      <c r="C6" s="4"/>
      <c r="D6" s="4"/>
    </row>
    <row r="7" spans="2:4" ht="15">
      <c r="B7" s="5" t="s">
        <v>714</v>
      </c>
      <c r="C7" s="5"/>
      <c r="D7" s="5"/>
    </row>
    <row r="8" spans="1:3" ht="15">
      <c r="A8" t="s">
        <v>725</v>
      </c>
      <c r="C8" s="7">
        <v>2045</v>
      </c>
    </row>
    <row r="9" spans="1:3" ht="15">
      <c r="A9" t="s">
        <v>520</v>
      </c>
      <c r="C9" s="7">
        <v>4518</v>
      </c>
    </row>
    <row r="10" spans="1:3" ht="15">
      <c r="A10" t="s">
        <v>521</v>
      </c>
      <c r="C10" s="7">
        <v>1887</v>
      </c>
    </row>
    <row r="11" spans="1:3" ht="15">
      <c r="A11" t="s">
        <v>522</v>
      </c>
      <c r="C11" s="7">
        <v>1629</v>
      </c>
    </row>
    <row r="12" spans="1:3" ht="15">
      <c r="A12" t="s">
        <v>523</v>
      </c>
      <c r="C12" s="7">
        <v>1263</v>
      </c>
    </row>
    <row r="13" spans="1:3" ht="15">
      <c r="A13" t="s">
        <v>524</v>
      </c>
      <c r="C13" s="7">
        <v>2454</v>
      </c>
    </row>
    <row r="14" spans="2:4" ht="15">
      <c r="B14" s="2"/>
      <c r="C14" s="2"/>
      <c r="D14" s="2"/>
    </row>
    <row r="15" spans="1:3" ht="15">
      <c r="A15" s="9" t="s">
        <v>740</v>
      </c>
      <c r="C15" s="7">
        <v>13796</v>
      </c>
    </row>
    <row r="16" spans="2:4" ht="15">
      <c r="B16" s="2"/>
      <c r="C16" s="2"/>
      <c r="D16" s="2"/>
    </row>
    <row r="17" ht="15">
      <c r="A17" t="s">
        <v>741</v>
      </c>
    </row>
    <row r="18" spans="1:3" ht="15">
      <c r="A18" t="s">
        <v>742</v>
      </c>
      <c r="C18" s="7">
        <v>21564</v>
      </c>
    </row>
    <row r="19" spans="1:3" ht="15">
      <c r="A19" t="s">
        <v>743</v>
      </c>
      <c r="C19" s="7">
        <v>6732</v>
      </c>
    </row>
    <row r="20" spans="2:4" ht="15">
      <c r="B20" s="2"/>
      <c r="C20" s="2"/>
      <c r="D20" s="2"/>
    </row>
    <row r="21" spans="1:3" ht="15">
      <c r="A21" s="9" t="s">
        <v>744</v>
      </c>
      <c r="C21" s="12">
        <v>28296</v>
      </c>
    </row>
    <row r="22" spans="2:4" ht="15">
      <c r="B22" s="2"/>
      <c r="C22" s="2"/>
      <c r="D22" s="2"/>
    </row>
    <row r="23" spans="1:3" ht="15">
      <c r="A23" s="9" t="s">
        <v>745</v>
      </c>
      <c r="C23" s="12">
        <v>42092</v>
      </c>
    </row>
    <row r="24" spans="2:4" ht="15">
      <c r="B24" s="2"/>
      <c r="C24" s="2"/>
      <c r="D24" s="2"/>
    </row>
  </sheetData>
  <sheetProtection selectLockedCells="1" selectUnlockedCells="1"/>
  <mergeCells count="10">
    <mergeCell ref="A2:F2"/>
    <mergeCell ref="B4:D4"/>
    <mergeCell ref="B5:D5"/>
    <mergeCell ref="B6:D6"/>
    <mergeCell ref="B7:D7"/>
    <mergeCell ref="B14:D14"/>
    <mergeCell ref="B16:D16"/>
    <mergeCell ref="B20:D20"/>
    <mergeCell ref="B22:D22"/>
    <mergeCell ref="B24:D24"/>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6384" width="8.7109375" style="0" customWidth="1"/>
  </cols>
  <sheetData>
    <row r="2" spans="1:6" ht="15" customHeight="1">
      <c r="A2" s="4" t="s">
        <v>746</v>
      </c>
      <c r="B2" s="4"/>
      <c r="C2" s="4"/>
      <c r="D2" s="4"/>
      <c r="E2" s="4"/>
      <c r="F2" s="4"/>
    </row>
    <row r="4" spans="7:13" ht="15">
      <c r="G4" s="5" t="s">
        <v>747</v>
      </c>
      <c r="H4" s="5"/>
      <c r="I4" s="5"/>
      <c r="J4" s="5"/>
      <c r="K4" s="5"/>
      <c r="L4" s="5"/>
      <c r="M4" s="5"/>
    </row>
    <row r="5" spans="3:5" ht="39.75" customHeight="1">
      <c r="C5" s="4" t="s">
        <v>748</v>
      </c>
      <c r="D5" s="4"/>
      <c r="E5" s="4"/>
    </row>
    <row r="6" spans="1:7" ht="15">
      <c r="A6" s="5" t="s">
        <v>749</v>
      </c>
      <c r="B6" s="5"/>
      <c r="C6" s="5"/>
      <c r="E6" s="5" t="s">
        <v>750</v>
      </c>
      <c r="F6" s="5"/>
      <c r="G6" s="5"/>
    </row>
    <row r="8" spans="3:13" ht="15">
      <c r="C8" s="9" t="s">
        <v>12</v>
      </c>
      <c r="E8" s="9" t="s">
        <v>13</v>
      </c>
      <c r="G8" s="9" t="s">
        <v>12</v>
      </c>
      <c r="I8" s="9" t="s">
        <v>13</v>
      </c>
      <c r="K8" s="9" t="s">
        <v>12</v>
      </c>
      <c r="M8" s="9" t="s">
        <v>13</v>
      </c>
    </row>
    <row r="10" spans="7:13" ht="15">
      <c r="G10" s="9" t="s">
        <v>751</v>
      </c>
      <c r="I10" s="9" t="s">
        <v>751</v>
      </c>
      <c r="K10" s="9" t="s">
        <v>751</v>
      </c>
      <c r="M10" s="9" t="s">
        <v>751</v>
      </c>
    </row>
    <row r="11" ht="15">
      <c r="A11" t="s">
        <v>752</v>
      </c>
    </row>
    <row r="12" spans="1:13" ht="15">
      <c r="A12" s="1" t="s">
        <v>753</v>
      </c>
      <c r="C12" s="7">
        <v>865</v>
      </c>
      <c r="E12" s="7">
        <v>956</v>
      </c>
      <c r="G12" s="7">
        <v>1348734</v>
      </c>
      <c r="I12" s="7">
        <v>5198228</v>
      </c>
      <c r="K12" s="7">
        <v>4156016</v>
      </c>
      <c r="M12" s="7">
        <v>3418092</v>
      </c>
    </row>
    <row r="13" spans="1:13" ht="15">
      <c r="A13" s="1" t="s">
        <v>754</v>
      </c>
      <c r="C13" s="7">
        <v>1371</v>
      </c>
      <c r="E13" s="7">
        <v>2146</v>
      </c>
      <c r="G13" s="7">
        <v>1104042</v>
      </c>
      <c r="I13" s="7">
        <v>3077468</v>
      </c>
      <c r="K13" s="7">
        <v>2842398</v>
      </c>
      <c r="M13" s="7">
        <v>3490314</v>
      </c>
    </row>
    <row r="14" spans="1:13" ht="15">
      <c r="A14" t="s">
        <v>755</v>
      </c>
      <c r="C14" s="7">
        <v>199</v>
      </c>
      <c r="E14" s="7">
        <v>340</v>
      </c>
      <c r="G14" s="7">
        <v>104596</v>
      </c>
      <c r="I14" s="7">
        <v>6119545</v>
      </c>
      <c r="K14" s="7">
        <v>3419526</v>
      </c>
      <c r="M14" s="7">
        <v>1273247</v>
      </c>
    </row>
    <row r="15" spans="1:13" ht="15">
      <c r="A15" t="s">
        <v>756</v>
      </c>
      <c r="C15" s="7">
        <v>112</v>
      </c>
      <c r="E15" s="7">
        <v>253</v>
      </c>
      <c r="G15" s="7">
        <v>34127</v>
      </c>
      <c r="I15" s="7">
        <v>289972</v>
      </c>
      <c r="K15" s="7">
        <v>20230</v>
      </c>
      <c r="M15" s="7">
        <v>226011</v>
      </c>
    </row>
    <row r="17" ht="15">
      <c r="A17" t="s">
        <v>757</v>
      </c>
    </row>
    <row r="18" spans="1:13" ht="15">
      <c r="A18" t="s">
        <v>758</v>
      </c>
      <c r="C18" s="7">
        <v>109</v>
      </c>
      <c r="E18" s="7">
        <v>129</v>
      </c>
      <c r="G18" s="7">
        <v>51245</v>
      </c>
      <c r="I18" s="7">
        <v>573982</v>
      </c>
      <c r="K18" s="7">
        <v>22670</v>
      </c>
      <c r="M18" s="7">
        <v>199397</v>
      </c>
    </row>
    <row r="19" spans="1:13" ht="15">
      <c r="A19" t="s">
        <v>759</v>
      </c>
      <c r="C19" s="7">
        <v>120</v>
      </c>
      <c r="E19" s="7">
        <v>107</v>
      </c>
      <c r="G19" s="7">
        <v>86100</v>
      </c>
      <c r="I19" s="7">
        <v>1305457</v>
      </c>
      <c r="K19" s="7">
        <v>2487128</v>
      </c>
      <c r="M19" s="7">
        <v>2558182</v>
      </c>
    </row>
  </sheetData>
  <sheetProtection selectLockedCells="1" selectUnlockedCells="1"/>
  <mergeCells count="5">
    <mergeCell ref="A2:F2"/>
    <mergeCell ref="G4:M4"/>
    <mergeCell ref="C5:E5"/>
    <mergeCell ref="A6:C6"/>
    <mergeCell ref="E6:G6"/>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6384" width="8.7109375" style="0" customWidth="1"/>
  </cols>
  <sheetData>
    <row r="2" spans="1:6" ht="15" customHeight="1">
      <c r="A2" s="4" t="s">
        <v>746</v>
      </c>
      <c r="B2" s="4"/>
      <c r="C2" s="4"/>
      <c r="D2" s="4"/>
      <c r="E2" s="4"/>
      <c r="F2" s="4"/>
    </row>
    <row r="4" spans="7:13" ht="15" customHeight="1">
      <c r="G4" s="4" t="s">
        <v>760</v>
      </c>
      <c r="H4" s="4"/>
      <c r="I4" s="4"/>
      <c r="J4" s="4"/>
      <c r="K4" s="4"/>
      <c r="L4" s="4"/>
      <c r="M4" s="4"/>
    </row>
    <row r="5" spans="3:5" ht="39.75" customHeight="1">
      <c r="C5" s="4" t="s">
        <v>761</v>
      </c>
      <c r="D5" s="4"/>
      <c r="E5" s="4"/>
    </row>
    <row r="6" spans="1:7" ht="15">
      <c r="A6" s="5" t="s">
        <v>749</v>
      </c>
      <c r="B6" s="5"/>
      <c r="C6" s="5"/>
      <c r="E6" s="5" t="s">
        <v>750</v>
      </c>
      <c r="F6" s="5"/>
      <c r="G6" s="5"/>
    </row>
    <row r="8" spans="3:13" ht="15">
      <c r="C8" s="9" t="s">
        <v>12</v>
      </c>
      <c r="E8" s="9" t="s">
        <v>13</v>
      </c>
      <c r="G8" s="9" t="s">
        <v>12</v>
      </c>
      <c r="I8" s="9" t="s">
        <v>13</v>
      </c>
      <c r="K8" s="9" t="s">
        <v>12</v>
      </c>
      <c r="M8" s="9" t="s">
        <v>13</v>
      </c>
    </row>
    <row r="10" spans="7:13" ht="15">
      <c r="G10" s="9" t="s">
        <v>646</v>
      </c>
      <c r="I10" s="9" t="s">
        <v>646</v>
      </c>
      <c r="K10" s="9" t="s">
        <v>646</v>
      </c>
      <c r="M10" s="9" t="s">
        <v>646</v>
      </c>
    </row>
    <row r="11" spans="1:13" ht="15">
      <c r="A11" t="s">
        <v>762</v>
      </c>
      <c r="C11" s="7">
        <v>28</v>
      </c>
      <c r="E11" s="7">
        <v>19</v>
      </c>
      <c r="G11" s="7">
        <v>2200000</v>
      </c>
      <c r="I11" s="7">
        <v>2100000</v>
      </c>
      <c r="K11" s="7">
        <v>3700000</v>
      </c>
      <c r="M11" s="7">
        <v>3300000</v>
      </c>
    </row>
    <row r="12" spans="1:13" ht="15">
      <c r="A12" t="s">
        <v>763</v>
      </c>
      <c r="C12" s="7">
        <v>32</v>
      </c>
      <c r="E12" s="7">
        <v>36</v>
      </c>
      <c r="G12" s="7">
        <v>1600000</v>
      </c>
      <c r="I12" s="7">
        <v>3600000</v>
      </c>
      <c r="K12" s="7">
        <v>5600000</v>
      </c>
      <c r="M12" s="7">
        <v>5400000</v>
      </c>
    </row>
  </sheetData>
  <sheetProtection selectLockedCells="1" selectUnlockedCells="1"/>
  <mergeCells count="5">
    <mergeCell ref="A2:F2"/>
    <mergeCell ref="G4:M4"/>
    <mergeCell ref="C5:E5"/>
    <mergeCell ref="A6:C6"/>
    <mergeCell ref="E6:G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7109375" style="0" customWidth="1"/>
    <col min="4" max="4" width="8.7109375" style="0" customWidth="1"/>
    <col min="5" max="5" width="13.7109375" style="0" customWidth="1"/>
    <col min="6" max="6" width="8.7109375" style="0" customWidth="1"/>
    <col min="7" max="7" width="7.7109375" style="0" customWidth="1"/>
    <col min="8" max="8" width="8.7109375" style="0" customWidth="1"/>
    <col min="9" max="9" width="13.7109375" style="0" customWidth="1"/>
    <col min="10" max="10" width="8.7109375" style="0" customWidth="1"/>
    <col min="11" max="11" width="13.7109375" style="0" customWidth="1"/>
    <col min="12" max="12" width="8.7109375" style="0" customWidth="1"/>
    <col min="13" max="13" width="10.7109375" style="0" customWidth="1"/>
    <col min="14" max="16384" width="8.7109375" style="0" customWidth="1"/>
  </cols>
  <sheetData>
    <row r="2" spans="1:6" ht="15" customHeight="1">
      <c r="A2" s="4" t="s">
        <v>746</v>
      </c>
      <c r="B2" s="4"/>
      <c r="C2" s="4"/>
      <c r="D2" s="4"/>
      <c r="E2" s="4"/>
      <c r="F2" s="4"/>
    </row>
    <row r="5" spans="1:13" ht="15">
      <c r="A5" s="9" t="s">
        <v>764</v>
      </c>
      <c r="G5" s="9" t="s">
        <v>765</v>
      </c>
      <c r="I5" s="9" t="s">
        <v>766</v>
      </c>
      <c r="K5" s="9" t="s">
        <v>767</v>
      </c>
      <c r="M5" s="9" t="s">
        <v>768</v>
      </c>
    </row>
    <row r="7" spans="1:13" ht="15">
      <c r="A7" t="s">
        <v>769</v>
      </c>
      <c r="C7" t="s">
        <v>770</v>
      </c>
      <c r="E7" t="s">
        <v>771</v>
      </c>
      <c r="M7" s="7">
        <v>50000</v>
      </c>
    </row>
    <row r="8" ht="15">
      <c r="E8" t="s">
        <v>772</v>
      </c>
    </row>
    <row r="9" spans="3:5" ht="15">
      <c r="C9" t="s">
        <v>773</v>
      </c>
      <c r="E9" t="s">
        <v>771</v>
      </c>
    </row>
    <row r="10" ht="15">
      <c r="E10" t="s">
        <v>772</v>
      </c>
    </row>
    <row r="12" spans="1:13" ht="15">
      <c r="A12" t="s">
        <v>774</v>
      </c>
      <c r="C12" t="s">
        <v>770</v>
      </c>
      <c r="E12" t="s">
        <v>771</v>
      </c>
      <c r="M12" s="7">
        <v>10000</v>
      </c>
    </row>
    <row r="13" ht="15">
      <c r="E13" t="s">
        <v>772</v>
      </c>
    </row>
    <row r="14" spans="3:13" ht="15">
      <c r="C14" t="s">
        <v>773</v>
      </c>
      <c r="E14" t="s">
        <v>771</v>
      </c>
      <c r="M14" s="7">
        <v>10000</v>
      </c>
    </row>
    <row r="15" ht="15">
      <c r="E15" t="s">
        <v>772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22.7109375" style="0" customWidth="1"/>
    <col min="4" max="4" width="8.7109375" style="0" customWidth="1"/>
    <col min="5" max="5" width="32.7109375" style="0" customWidth="1"/>
    <col min="6" max="6" width="8.7109375" style="0" customWidth="1"/>
    <col min="7" max="7" width="28.7109375" style="0" customWidth="1"/>
    <col min="8" max="8" width="8.7109375" style="0" customWidth="1"/>
    <col min="9" max="9" width="31.7109375" style="0" customWidth="1"/>
    <col min="10" max="16384" width="8.7109375" style="0" customWidth="1"/>
  </cols>
  <sheetData>
    <row r="2" spans="1:6" ht="15" customHeight="1">
      <c r="A2" s="4" t="s">
        <v>165</v>
      </c>
      <c r="B2" s="4"/>
      <c r="C2" s="4"/>
      <c r="D2" s="4"/>
      <c r="E2" s="4"/>
      <c r="F2" s="4"/>
    </row>
    <row r="4" spans="1:9" ht="39.75" customHeight="1">
      <c r="A4" s="9" t="s">
        <v>153</v>
      </c>
      <c r="C4" s="11" t="s">
        <v>166</v>
      </c>
      <c r="E4" s="11" t="s">
        <v>167</v>
      </c>
      <c r="G4" s="11" t="s">
        <v>168</v>
      </c>
      <c r="I4" s="11" t="s">
        <v>169</v>
      </c>
    </row>
    <row r="6" spans="1:9" ht="15">
      <c r="A6" t="s">
        <v>10</v>
      </c>
      <c r="C6" s="7">
        <v>118764</v>
      </c>
      <c r="E6" s="10">
        <v>1.2</v>
      </c>
      <c r="G6" s="10">
        <v>1247.25</v>
      </c>
      <c r="I6" s="7">
        <v>100</v>
      </c>
    </row>
    <row r="7" spans="1:9" ht="15">
      <c r="A7" t="s">
        <v>11</v>
      </c>
      <c r="C7" s="7">
        <v>157315</v>
      </c>
      <c r="E7" s="10">
        <v>0.83</v>
      </c>
      <c r="G7" s="10">
        <v>867.4</v>
      </c>
      <c r="I7" s="7">
        <v>100</v>
      </c>
    </row>
    <row r="8" spans="1:9" ht="15">
      <c r="A8" t="s">
        <v>12</v>
      </c>
      <c r="C8" s="7">
        <v>206975</v>
      </c>
      <c r="E8" s="10">
        <v>1.1</v>
      </c>
      <c r="G8" s="10">
        <v>1141.16</v>
      </c>
      <c r="I8" s="7">
        <v>100</v>
      </c>
    </row>
    <row r="9" spans="1:9" ht="15">
      <c r="A9" t="s">
        <v>13</v>
      </c>
      <c r="C9" s="7">
        <v>198795</v>
      </c>
      <c r="E9" s="10">
        <v>1.05</v>
      </c>
      <c r="G9" s="10">
        <v>1096.06</v>
      </c>
      <c r="I9" s="7">
        <v>100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ustomHeight="1">
      <c r="A2" s="4" t="s">
        <v>775</v>
      </c>
      <c r="B2" s="4"/>
      <c r="C2" s="4"/>
      <c r="D2" s="4"/>
      <c r="E2" s="4"/>
      <c r="F2" s="4"/>
    </row>
    <row r="4" spans="3:7" ht="15" customHeight="1">
      <c r="C4" s="4" t="s">
        <v>776</v>
      </c>
      <c r="D4" s="4"/>
      <c r="E4" s="4"/>
      <c r="F4" s="4"/>
      <c r="G4" s="4"/>
    </row>
    <row r="6" spans="3:7" ht="15">
      <c r="C6" s="9" t="s">
        <v>11</v>
      </c>
      <c r="E6" s="9" t="s">
        <v>12</v>
      </c>
      <c r="G6" s="9" t="s">
        <v>13</v>
      </c>
    </row>
    <row r="8" spans="3:7" ht="39.75" customHeight="1">
      <c r="C8" s="4" t="s">
        <v>777</v>
      </c>
      <c r="D8" s="4"/>
      <c r="E8" s="4"/>
      <c r="F8" s="4"/>
      <c r="G8" s="4"/>
    </row>
    <row r="9" spans="3:7" ht="15">
      <c r="C9" s="5"/>
      <c r="D9" s="5"/>
      <c r="E9" s="5"/>
      <c r="F9" s="5"/>
      <c r="G9" s="5"/>
    </row>
    <row r="10" spans="1:7" ht="15">
      <c r="A10" t="s">
        <v>778</v>
      </c>
      <c r="C10" s="7">
        <v>7320</v>
      </c>
      <c r="E10" s="7">
        <v>3636</v>
      </c>
      <c r="G10" s="7">
        <v>5564</v>
      </c>
    </row>
    <row r="11" spans="1:7" ht="15">
      <c r="A11" t="s">
        <v>779</v>
      </c>
      <c r="C11" s="7">
        <v>6717</v>
      </c>
      <c r="E11" s="7">
        <v>9435</v>
      </c>
      <c r="G11" s="7">
        <v>10389</v>
      </c>
    </row>
    <row r="12" spans="1:7" ht="15">
      <c r="A12" t="s">
        <v>780</v>
      </c>
      <c r="C12" s="7">
        <v>1123</v>
      </c>
      <c r="E12" s="7">
        <v>2707</v>
      </c>
      <c r="G12" s="7">
        <v>3734</v>
      </c>
    </row>
    <row r="13" spans="1:7" ht="15">
      <c r="A13" t="s">
        <v>781</v>
      </c>
      <c r="C13" s="7">
        <v>437</v>
      </c>
      <c r="E13" s="7">
        <v>436</v>
      </c>
      <c r="G13" s="7">
        <v>847</v>
      </c>
    </row>
    <row r="14" spans="1:7" ht="15">
      <c r="A14" t="s">
        <v>481</v>
      </c>
      <c r="C14" s="7">
        <v>2117</v>
      </c>
      <c r="E14" s="7">
        <v>3384</v>
      </c>
      <c r="G14" s="7">
        <v>943</v>
      </c>
    </row>
    <row r="16" spans="1:7" ht="15">
      <c r="A16" t="s">
        <v>214</v>
      </c>
      <c r="C16" s="12">
        <v>17714</v>
      </c>
      <c r="E16" s="12">
        <v>19598</v>
      </c>
      <c r="G16" s="12">
        <v>21477</v>
      </c>
    </row>
  </sheetData>
  <sheetProtection selectLockedCells="1" selectUnlockedCells="1"/>
  <mergeCells count="4">
    <mergeCell ref="A2:F2"/>
    <mergeCell ref="C4:G4"/>
    <mergeCell ref="C8:G8"/>
    <mergeCell ref="C9:G9"/>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U56"/>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20.7109375" style="0" customWidth="1"/>
    <col min="4" max="4" width="10.7109375" style="0" customWidth="1"/>
    <col min="5" max="5" width="8.7109375" style="0" customWidth="1"/>
    <col min="6" max="6" width="5.7109375" style="0" customWidth="1"/>
    <col min="7" max="7" width="2.7109375" style="0" customWidth="1"/>
    <col min="8" max="8" width="5.7109375" style="0" customWidth="1"/>
    <col min="9" max="9" width="2.7109375" style="0" customWidth="1"/>
    <col min="10" max="10" width="18.7109375" style="0" customWidth="1"/>
    <col min="11" max="11" width="16.7109375" style="0" customWidth="1"/>
    <col min="12" max="12" width="5.7109375" style="0" customWidth="1"/>
    <col min="13" max="13" width="2.7109375" style="0" customWidth="1"/>
    <col min="14" max="14" width="5.7109375" style="0" customWidth="1"/>
    <col min="15" max="15" width="8.7109375" style="0" customWidth="1"/>
    <col min="16" max="16" width="18.7109375" style="0" customWidth="1"/>
    <col min="17" max="17" width="16.7109375" style="0" customWidth="1"/>
    <col min="18" max="18" width="5.7109375" style="0" customWidth="1"/>
    <col min="19" max="19" width="2.7109375" style="0" customWidth="1"/>
    <col min="20" max="20" width="5.7109375" style="0" customWidth="1"/>
    <col min="21" max="16384" width="8.7109375" style="0" customWidth="1"/>
  </cols>
  <sheetData>
    <row r="2" spans="1:21" ht="15">
      <c r="A2" s="9"/>
      <c r="B2" s="5" t="s">
        <v>442</v>
      </c>
      <c r="C2" s="5"/>
      <c r="D2" s="5"/>
      <c r="E2" s="5"/>
      <c r="F2" s="5"/>
      <c r="G2" s="5"/>
      <c r="H2" s="5"/>
      <c r="I2" s="5"/>
      <c r="J2" s="5"/>
      <c r="K2" s="5"/>
      <c r="L2" s="5"/>
      <c r="M2" s="5"/>
      <c r="N2" s="5"/>
      <c r="O2" s="5"/>
      <c r="P2" s="5"/>
      <c r="Q2" s="5"/>
      <c r="R2" s="5"/>
      <c r="S2" s="5"/>
      <c r="T2" s="5"/>
      <c r="U2" s="5"/>
    </row>
    <row r="4" spans="3:21" ht="39.75" customHeight="1">
      <c r="C4" s="1" t="s">
        <v>782</v>
      </c>
      <c r="D4" s="3" t="s">
        <v>783</v>
      </c>
      <c r="E4" s="3"/>
      <c r="F4" s="3" t="s">
        <v>784</v>
      </c>
      <c r="G4" s="3"/>
      <c r="H4" s="3" t="s">
        <v>785</v>
      </c>
      <c r="I4" s="3"/>
      <c r="J4" s="1" t="s">
        <v>786</v>
      </c>
      <c r="K4" s="1" t="s">
        <v>787</v>
      </c>
      <c r="L4" s="3" t="s">
        <v>788</v>
      </c>
      <c r="M4" s="3"/>
      <c r="N4" s="3" t="s">
        <v>588</v>
      </c>
      <c r="O4" s="3"/>
      <c r="P4" s="1" t="s">
        <v>786</v>
      </c>
      <c r="Q4" s="1" t="s">
        <v>787</v>
      </c>
      <c r="R4" s="3" t="s">
        <v>788</v>
      </c>
      <c r="S4" s="3"/>
      <c r="T4" s="3" t="s">
        <v>588</v>
      </c>
      <c r="U4" s="3"/>
    </row>
    <row r="6" spans="1:21" ht="15" customHeight="1">
      <c r="A6" s="9" t="s">
        <v>789</v>
      </c>
      <c r="C6" s="5" t="s">
        <v>11</v>
      </c>
      <c r="D6" s="5"/>
      <c r="E6" s="5"/>
      <c r="F6" s="5"/>
      <c r="G6" s="5"/>
      <c r="H6" s="5"/>
      <c r="I6" s="5"/>
      <c r="J6" s="4" t="s">
        <v>12</v>
      </c>
      <c r="K6" s="4"/>
      <c r="L6" s="4"/>
      <c r="M6" s="4"/>
      <c r="N6" s="4"/>
      <c r="O6" s="4"/>
      <c r="P6" s="4" t="s">
        <v>13</v>
      </c>
      <c r="Q6" s="4"/>
      <c r="R6" s="4"/>
      <c r="S6" s="4"/>
      <c r="T6" s="4"/>
      <c r="U6" s="4"/>
    </row>
    <row r="8" ht="15">
      <c r="A8" s="9" t="s">
        <v>790</v>
      </c>
    </row>
    <row r="9" ht="15">
      <c r="A9" t="s">
        <v>791</v>
      </c>
    </row>
    <row r="10" spans="1:20" ht="15">
      <c r="A10" t="s">
        <v>645</v>
      </c>
      <c r="C10" s="7">
        <v>33668</v>
      </c>
      <c r="D10" s="7">
        <v>1198</v>
      </c>
      <c r="F10" t="s">
        <v>106</v>
      </c>
      <c r="H10" t="s">
        <v>104</v>
      </c>
      <c r="J10" s="7">
        <v>9110</v>
      </c>
      <c r="K10" s="7">
        <v>335</v>
      </c>
      <c r="L10" t="s">
        <v>132</v>
      </c>
      <c r="N10" t="s">
        <v>105</v>
      </c>
      <c r="P10" s="7">
        <v>37844</v>
      </c>
      <c r="Q10" s="7">
        <v>1641</v>
      </c>
      <c r="R10" t="s">
        <v>792</v>
      </c>
      <c r="T10" t="s">
        <v>129</v>
      </c>
    </row>
    <row r="11" spans="1:20" ht="15">
      <c r="A11" t="s">
        <v>646</v>
      </c>
      <c r="C11" s="7">
        <v>2175</v>
      </c>
      <c r="D11" s="7">
        <v>55</v>
      </c>
      <c r="F11" t="s">
        <v>133</v>
      </c>
      <c r="H11" t="s">
        <v>793</v>
      </c>
      <c r="J11" s="7">
        <v>2452</v>
      </c>
      <c r="K11" s="7">
        <v>111</v>
      </c>
      <c r="L11" t="s">
        <v>109</v>
      </c>
      <c r="N11" t="s">
        <v>75</v>
      </c>
      <c r="P11" s="7">
        <v>10143</v>
      </c>
      <c r="Q11" s="7">
        <v>731</v>
      </c>
      <c r="R11" t="s">
        <v>794</v>
      </c>
      <c r="T11" t="s">
        <v>795</v>
      </c>
    </row>
    <row r="12" spans="1:20" ht="15">
      <c r="A12" t="s">
        <v>796</v>
      </c>
      <c r="C12" s="7">
        <v>0</v>
      </c>
      <c r="D12" s="7">
        <v>0</v>
      </c>
      <c r="F12" t="s">
        <v>601</v>
      </c>
      <c r="H12" t="s">
        <v>601</v>
      </c>
      <c r="J12" s="7">
        <v>0</v>
      </c>
      <c r="K12" s="7">
        <v>0</v>
      </c>
      <c r="L12" t="s">
        <v>601</v>
      </c>
      <c r="N12" t="s">
        <v>601</v>
      </c>
      <c r="P12" s="7">
        <v>0</v>
      </c>
      <c r="Q12" s="7">
        <v>0</v>
      </c>
      <c r="R12" t="s">
        <v>601</v>
      </c>
      <c r="T12" t="s">
        <v>601</v>
      </c>
    </row>
    <row r="14" spans="1:21" ht="15">
      <c r="A14" s="9" t="s">
        <v>214</v>
      </c>
      <c r="C14" s="12">
        <v>35843</v>
      </c>
      <c r="D14" s="12">
        <v>1253</v>
      </c>
      <c r="F14" s="9" t="s">
        <v>793</v>
      </c>
      <c r="G14" s="9"/>
      <c r="H14" s="9" t="s">
        <v>794</v>
      </c>
      <c r="I14" s="9"/>
      <c r="J14" s="12">
        <v>11562</v>
      </c>
      <c r="K14" s="12">
        <v>446</v>
      </c>
      <c r="L14" s="9" t="s">
        <v>84</v>
      </c>
      <c r="M14" s="9"/>
      <c r="N14" s="9" t="s">
        <v>797</v>
      </c>
      <c r="O14" s="9"/>
      <c r="P14" s="12">
        <v>47987</v>
      </c>
      <c r="Q14" s="12">
        <v>2372</v>
      </c>
      <c r="R14" s="9" t="s">
        <v>84</v>
      </c>
      <c r="S14" s="9"/>
      <c r="T14" s="9" t="s">
        <v>798</v>
      </c>
      <c r="U14" s="9"/>
    </row>
    <row r="16" ht="15">
      <c r="A16" t="s">
        <v>799</v>
      </c>
    </row>
    <row r="17" spans="1:20" ht="15">
      <c r="A17" t="s">
        <v>645</v>
      </c>
      <c r="C17" s="7">
        <v>347537</v>
      </c>
      <c r="D17" s="7">
        <v>12506</v>
      </c>
      <c r="F17" t="s">
        <v>106</v>
      </c>
      <c r="H17" t="s">
        <v>104</v>
      </c>
      <c r="J17" s="7">
        <v>499030</v>
      </c>
      <c r="K17" s="7">
        <v>13957</v>
      </c>
      <c r="L17" t="s">
        <v>598</v>
      </c>
      <c r="N17" t="s">
        <v>128</v>
      </c>
      <c r="P17" s="7">
        <v>501654</v>
      </c>
      <c r="Q17" s="7">
        <v>30379</v>
      </c>
      <c r="R17" t="s">
        <v>121</v>
      </c>
      <c r="T17" t="s">
        <v>370</v>
      </c>
    </row>
    <row r="18" spans="1:20" ht="15">
      <c r="A18" t="s">
        <v>646</v>
      </c>
      <c r="C18" s="7">
        <v>719713</v>
      </c>
      <c r="D18" s="7">
        <v>38027</v>
      </c>
      <c r="F18" t="s">
        <v>129</v>
      </c>
      <c r="H18" t="s">
        <v>611</v>
      </c>
      <c r="J18" s="7">
        <v>729016</v>
      </c>
      <c r="K18" s="7">
        <v>50466</v>
      </c>
      <c r="L18" t="s">
        <v>129</v>
      </c>
      <c r="N18" t="s">
        <v>539</v>
      </c>
      <c r="P18" s="7">
        <v>603914</v>
      </c>
      <c r="Q18" s="7">
        <v>53095</v>
      </c>
      <c r="R18" t="s">
        <v>599</v>
      </c>
      <c r="T18" t="s">
        <v>800</v>
      </c>
    </row>
    <row r="19" spans="1:20" ht="15">
      <c r="A19" t="s">
        <v>796</v>
      </c>
      <c r="C19" s="7">
        <v>1300410</v>
      </c>
      <c r="D19" s="8">
        <v>-115122</v>
      </c>
      <c r="F19" t="s">
        <v>801</v>
      </c>
      <c r="G19" t="s">
        <v>146</v>
      </c>
      <c r="H19" t="s">
        <v>802</v>
      </c>
      <c r="I19" t="s">
        <v>146</v>
      </c>
      <c r="J19" s="7">
        <v>1188848</v>
      </c>
      <c r="K19" s="7">
        <v>27929</v>
      </c>
      <c r="L19" t="s">
        <v>380</v>
      </c>
      <c r="M19" t="s">
        <v>146</v>
      </c>
      <c r="N19" t="s">
        <v>122</v>
      </c>
      <c r="P19" s="7">
        <v>1237782</v>
      </c>
      <c r="Q19" s="7">
        <v>31199</v>
      </c>
      <c r="R19" t="s">
        <v>803</v>
      </c>
      <c r="S19" t="s">
        <v>146</v>
      </c>
      <c r="T19" t="s">
        <v>793</v>
      </c>
    </row>
    <row r="21" spans="1:21" ht="15">
      <c r="A21" s="9" t="s">
        <v>214</v>
      </c>
      <c r="C21" s="12">
        <v>2367660</v>
      </c>
      <c r="D21" s="13">
        <v>-64589</v>
      </c>
      <c r="E21" s="9"/>
      <c r="F21" s="9" t="s">
        <v>804</v>
      </c>
      <c r="G21" s="9" t="s">
        <v>146</v>
      </c>
      <c r="H21" s="9" t="s">
        <v>805</v>
      </c>
      <c r="I21" s="9" t="s">
        <v>146</v>
      </c>
      <c r="J21" s="12">
        <v>2416894</v>
      </c>
      <c r="K21" s="12">
        <v>92352</v>
      </c>
      <c r="L21" s="9" t="s">
        <v>806</v>
      </c>
      <c r="M21" s="9" t="s">
        <v>146</v>
      </c>
      <c r="N21" s="9" t="s">
        <v>603</v>
      </c>
      <c r="O21" s="9"/>
      <c r="P21" s="12">
        <v>2343350</v>
      </c>
      <c r="Q21" s="12">
        <v>114673</v>
      </c>
      <c r="R21" s="9" t="s">
        <v>807</v>
      </c>
      <c r="S21" s="9" t="s">
        <v>146</v>
      </c>
      <c r="T21" s="9" t="s">
        <v>798</v>
      </c>
      <c r="U21" s="9"/>
    </row>
    <row r="23" ht="15">
      <c r="A23" t="s">
        <v>193</v>
      </c>
    </row>
    <row r="24" spans="1:20" ht="15">
      <c r="A24" t="s">
        <v>645</v>
      </c>
      <c r="C24" s="7">
        <v>2524587</v>
      </c>
      <c r="D24" s="7">
        <v>356296</v>
      </c>
      <c r="F24" t="s">
        <v>604</v>
      </c>
      <c r="H24" t="s">
        <v>625</v>
      </c>
      <c r="J24" s="7">
        <v>2695498</v>
      </c>
      <c r="K24" s="7">
        <v>347926</v>
      </c>
      <c r="L24" t="s">
        <v>453</v>
      </c>
      <c r="N24" t="s">
        <v>291</v>
      </c>
      <c r="P24" s="7">
        <v>3032023</v>
      </c>
      <c r="Q24" s="7">
        <v>422903</v>
      </c>
      <c r="R24" t="s">
        <v>808</v>
      </c>
      <c r="T24" t="s">
        <v>809</v>
      </c>
    </row>
    <row r="25" spans="1:20" ht="15">
      <c r="A25" t="s">
        <v>646</v>
      </c>
      <c r="C25" s="7">
        <v>2635300</v>
      </c>
      <c r="D25" s="7">
        <v>184447</v>
      </c>
      <c r="F25" t="s">
        <v>607</v>
      </c>
      <c r="H25" t="s">
        <v>810</v>
      </c>
      <c r="J25" s="7">
        <v>2743827</v>
      </c>
      <c r="K25" s="7">
        <v>213511</v>
      </c>
      <c r="L25" t="s">
        <v>613</v>
      </c>
      <c r="N25" t="s">
        <v>811</v>
      </c>
      <c r="P25" s="7">
        <v>3799688</v>
      </c>
      <c r="Q25" s="7">
        <v>329483</v>
      </c>
      <c r="R25" t="s">
        <v>798</v>
      </c>
      <c r="T25" t="s">
        <v>812</v>
      </c>
    </row>
    <row r="26" spans="1:20" ht="15">
      <c r="A26" t="s">
        <v>796</v>
      </c>
      <c r="C26" s="7">
        <v>652381</v>
      </c>
      <c r="D26" s="7">
        <v>14517</v>
      </c>
      <c r="F26" t="s">
        <v>813</v>
      </c>
      <c r="G26" t="s">
        <v>146</v>
      </c>
      <c r="H26" t="s">
        <v>102</v>
      </c>
      <c r="J26" s="7">
        <v>593412</v>
      </c>
      <c r="K26" s="7">
        <v>14359</v>
      </c>
      <c r="L26" t="s">
        <v>380</v>
      </c>
      <c r="M26" t="s">
        <v>146</v>
      </c>
      <c r="N26" t="s">
        <v>121</v>
      </c>
      <c r="P26" s="7">
        <v>627159</v>
      </c>
      <c r="Q26" s="7">
        <v>23146</v>
      </c>
      <c r="R26" t="s">
        <v>814</v>
      </c>
      <c r="S26" t="s">
        <v>146</v>
      </c>
      <c r="T26" t="s">
        <v>105</v>
      </c>
    </row>
    <row r="28" spans="1:21" ht="15">
      <c r="A28" s="9" t="s">
        <v>214</v>
      </c>
      <c r="C28" s="12">
        <v>5812268</v>
      </c>
      <c r="D28" s="12">
        <v>555260</v>
      </c>
      <c r="F28" s="9" t="s">
        <v>815</v>
      </c>
      <c r="G28" s="9"/>
      <c r="H28" s="9" t="s">
        <v>688</v>
      </c>
      <c r="I28" s="9"/>
      <c r="J28" s="12">
        <v>6032737</v>
      </c>
      <c r="K28" s="12">
        <v>575796</v>
      </c>
      <c r="L28" s="9" t="s">
        <v>816</v>
      </c>
      <c r="M28" s="9"/>
      <c r="N28" s="9" t="s">
        <v>630</v>
      </c>
      <c r="O28" s="9"/>
      <c r="P28" s="12">
        <v>7458870</v>
      </c>
      <c r="Q28" s="12">
        <v>775532</v>
      </c>
      <c r="R28" s="9" t="s">
        <v>817</v>
      </c>
      <c r="S28" s="9"/>
      <c r="T28" s="9" t="s">
        <v>475</v>
      </c>
      <c r="U28" s="9"/>
    </row>
    <row r="30" ht="15">
      <c r="A30" t="s">
        <v>818</v>
      </c>
    </row>
    <row r="31" spans="1:20" ht="15">
      <c r="A31" t="s">
        <v>645</v>
      </c>
      <c r="C31" s="7">
        <v>0</v>
      </c>
      <c r="D31" s="7">
        <v>0</v>
      </c>
      <c r="F31" t="s">
        <v>601</v>
      </c>
      <c r="H31" t="s">
        <v>601</v>
      </c>
      <c r="J31" s="7">
        <v>566</v>
      </c>
      <c r="K31" s="7">
        <v>35</v>
      </c>
      <c r="L31" t="s">
        <v>105</v>
      </c>
      <c r="N31" t="s">
        <v>816</v>
      </c>
      <c r="P31" s="7">
        <v>518</v>
      </c>
      <c r="Q31" s="7">
        <v>33</v>
      </c>
      <c r="R31" t="s">
        <v>421</v>
      </c>
      <c r="T31" t="s">
        <v>454</v>
      </c>
    </row>
    <row r="32" spans="1:20" ht="15">
      <c r="A32" t="s">
        <v>646</v>
      </c>
      <c r="C32" s="7">
        <v>1645153</v>
      </c>
      <c r="D32" s="7">
        <v>143782</v>
      </c>
      <c r="F32" t="s">
        <v>819</v>
      </c>
      <c r="H32" t="s">
        <v>812</v>
      </c>
      <c r="J32" s="7">
        <v>1294460</v>
      </c>
      <c r="K32" s="7">
        <v>129133</v>
      </c>
      <c r="L32" t="s">
        <v>659</v>
      </c>
      <c r="N32" t="s">
        <v>808</v>
      </c>
      <c r="P32" s="7">
        <v>741500</v>
      </c>
      <c r="Q32" s="7">
        <v>80431</v>
      </c>
      <c r="R32" t="s">
        <v>810</v>
      </c>
      <c r="T32" t="s">
        <v>138</v>
      </c>
    </row>
    <row r="33" spans="1:20" ht="15">
      <c r="A33" t="s">
        <v>796</v>
      </c>
      <c r="C33" s="7">
        <v>0</v>
      </c>
      <c r="D33" s="7">
        <v>0</v>
      </c>
      <c r="F33" t="s">
        <v>601</v>
      </c>
      <c r="H33" t="s">
        <v>601</v>
      </c>
      <c r="J33" s="7">
        <v>0</v>
      </c>
      <c r="K33" s="7">
        <v>0</v>
      </c>
      <c r="L33" t="s">
        <v>601</v>
      </c>
      <c r="N33" t="s">
        <v>601</v>
      </c>
      <c r="P33" s="7">
        <v>0</v>
      </c>
      <c r="Q33" s="7">
        <v>0</v>
      </c>
      <c r="R33" t="s">
        <v>601</v>
      </c>
      <c r="T33" t="s">
        <v>601</v>
      </c>
    </row>
    <row r="35" spans="1:21" ht="15">
      <c r="A35" s="9" t="s">
        <v>214</v>
      </c>
      <c r="C35" s="12">
        <v>1645153</v>
      </c>
      <c r="D35" s="12">
        <v>143782</v>
      </c>
      <c r="F35" s="9" t="s">
        <v>819</v>
      </c>
      <c r="G35" s="9"/>
      <c r="H35" s="9" t="s">
        <v>812</v>
      </c>
      <c r="I35" s="9"/>
      <c r="J35" s="12">
        <v>1295026</v>
      </c>
      <c r="K35" s="12">
        <v>129168</v>
      </c>
      <c r="L35" s="9" t="s">
        <v>659</v>
      </c>
      <c r="M35" s="9"/>
      <c r="N35" s="9" t="s">
        <v>808</v>
      </c>
      <c r="O35" s="9"/>
      <c r="P35" s="12">
        <v>742018</v>
      </c>
      <c r="Q35" s="12">
        <v>80464</v>
      </c>
      <c r="R35" s="9" t="s">
        <v>810</v>
      </c>
      <c r="S35" s="9"/>
      <c r="T35" s="9" t="s">
        <v>138</v>
      </c>
      <c r="U35" s="9"/>
    </row>
    <row r="37" ht="15">
      <c r="A37" t="s">
        <v>820</v>
      </c>
    </row>
    <row r="38" spans="1:20" ht="15">
      <c r="A38" t="s">
        <v>645</v>
      </c>
      <c r="C38" s="7">
        <v>50493</v>
      </c>
      <c r="D38" s="7">
        <v>1317</v>
      </c>
      <c r="F38" t="s">
        <v>133</v>
      </c>
      <c r="H38" t="s">
        <v>106</v>
      </c>
      <c r="J38" s="7">
        <v>76732</v>
      </c>
      <c r="K38" s="7">
        <v>1485</v>
      </c>
      <c r="L38" t="s">
        <v>821</v>
      </c>
      <c r="M38" t="s">
        <v>146</v>
      </c>
      <c r="N38" t="s">
        <v>83</v>
      </c>
      <c r="P38" s="7">
        <v>148988</v>
      </c>
      <c r="Q38" s="7">
        <v>1895</v>
      </c>
      <c r="R38" t="s">
        <v>822</v>
      </c>
      <c r="S38" t="s">
        <v>146</v>
      </c>
      <c r="T38" t="s">
        <v>84</v>
      </c>
    </row>
    <row r="39" spans="1:20" ht="15">
      <c r="A39" t="s">
        <v>646</v>
      </c>
      <c r="C39" s="7">
        <v>189001</v>
      </c>
      <c r="D39" s="7">
        <v>1893</v>
      </c>
      <c r="F39" t="s">
        <v>601</v>
      </c>
      <c r="H39" t="s">
        <v>399</v>
      </c>
      <c r="J39" s="7">
        <v>190422</v>
      </c>
      <c r="K39" s="7">
        <v>1809</v>
      </c>
      <c r="L39" t="s">
        <v>823</v>
      </c>
      <c r="M39" t="s">
        <v>146</v>
      </c>
      <c r="N39" t="s">
        <v>399</v>
      </c>
      <c r="P39" s="7">
        <v>220520</v>
      </c>
      <c r="Q39" s="7">
        <v>2143</v>
      </c>
      <c r="R39" t="s">
        <v>824</v>
      </c>
      <c r="S39" t="s">
        <v>146</v>
      </c>
      <c r="T39" t="s">
        <v>399</v>
      </c>
    </row>
    <row r="40" spans="1:20" ht="15">
      <c r="A40" t="s">
        <v>796</v>
      </c>
      <c r="C40" s="7">
        <v>471664</v>
      </c>
      <c r="D40" s="7">
        <v>772</v>
      </c>
      <c r="F40" t="s">
        <v>825</v>
      </c>
      <c r="G40" t="s">
        <v>146</v>
      </c>
      <c r="H40" t="s">
        <v>826</v>
      </c>
      <c r="J40" s="7">
        <v>741304</v>
      </c>
      <c r="K40" s="7">
        <v>939</v>
      </c>
      <c r="L40" t="s">
        <v>827</v>
      </c>
      <c r="M40" t="s">
        <v>146</v>
      </c>
      <c r="N40" t="s">
        <v>666</v>
      </c>
      <c r="P40" s="7">
        <v>504055</v>
      </c>
      <c r="Q40" s="7">
        <v>961</v>
      </c>
      <c r="R40" t="s">
        <v>828</v>
      </c>
      <c r="S40" t="s">
        <v>146</v>
      </c>
      <c r="T40" t="s">
        <v>826</v>
      </c>
    </row>
    <row r="42" spans="1:21" ht="15">
      <c r="A42" s="9" t="s">
        <v>214</v>
      </c>
      <c r="C42" s="12">
        <v>711158</v>
      </c>
      <c r="D42" s="12">
        <v>3982</v>
      </c>
      <c r="F42" s="9" t="s">
        <v>829</v>
      </c>
      <c r="G42" s="9" t="s">
        <v>146</v>
      </c>
      <c r="H42" s="9" t="s">
        <v>402</v>
      </c>
      <c r="I42" s="9"/>
      <c r="J42" s="12">
        <v>1008458</v>
      </c>
      <c r="K42" s="12">
        <v>4233</v>
      </c>
      <c r="L42" s="9" t="s">
        <v>830</v>
      </c>
      <c r="M42" s="9" t="s">
        <v>146</v>
      </c>
      <c r="N42" s="9" t="s">
        <v>407</v>
      </c>
      <c r="O42" s="9"/>
      <c r="P42" s="12">
        <v>873561</v>
      </c>
      <c r="Q42" s="12">
        <v>4999</v>
      </c>
      <c r="R42" s="9" t="s">
        <v>831</v>
      </c>
      <c r="S42" s="9" t="s">
        <v>146</v>
      </c>
      <c r="T42" s="9" t="s">
        <v>402</v>
      </c>
      <c r="U42" s="9"/>
    </row>
    <row r="44" ht="15">
      <c r="A44" t="s">
        <v>832</v>
      </c>
    </row>
    <row r="45" spans="1:20" ht="15">
      <c r="A45" t="s">
        <v>645</v>
      </c>
      <c r="C45" s="7">
        <v>77733</v>
      </c>
      <c r="D45" s="7">
        <v>11852</v>
      </c>
      <c r="F45" t="s">
        <v>412</v>
      </c>
      <c r="H45" t="s">
        <v>833</v>
      </c>
      <c r="J45" s="7">
        <v>63536</v>
      </c>
      <c r="K45" s="7">
        <v>10037</v>
      </c>
      <c r="L45" t="s">
        <v>604</v>
      </c>
      <c r="N45" t="s">
        <v>834</v>
      </c>
      <c r="P45" s="7">
        <v>49895</v>
      </c>
      <c r="Q45" s="7">
        <v>7629</v>
      </c>
      <c r="R45" t="s">
        <v>835</v>
      </c>
      <c r="T45" t="s">
        <v>836</v>
      </c>
    </row>
    <row r="46" spans="1:20" ht="15">
      <c r="A46" t="s">
        <v>646</v>
      </c>
      <c r="C46" s="7">
        <v>109253</v>
      </c>
      <c r="D46" s="7">
        <v>0</v>
      </c>
      <c r="F46" t="s">
        <v>837</v>
      </c>
      <c r="G46" t="s">
        <v>146</v>
      </c>
      <c r="H46" t="s">
        <v>601</v>
      </c>
      <c r="J46" s="7">
        <v>87132</v>
      </c>
      <c r="K46" s="7">
        <v>0</v>
      </c>
      <c r="L46" t="s">
        <v>838</v>
      </c>
      <c r="M46" t="s">
        <v>146</v>
      </c>
      <c r="N46" t="s">
        <v>601</v>
      </c>
      <c r="P46" s="7">
        <v>68262</v>
      </c>
      <c r="Q46" s="7">
        <v>0</v>
      </c>
      <c r="R46" t="s">
        <v>839</v>
      </c>
      <c r="S46" t="s">
        <v>146</v>
      </c>
      <c r="T46" t="s">
        <v>601</v>
      </c>
    </row>
    <row r="47" spans="1:20" ht="15">
      <c r="A47" t="s">
        <v>796</v>
      </c>
      <c r="C47" s="7">
        <v>9041</v>
      </c>
      <c r="D47" s="7">
        <v>0</v>
      </c>
      <c r="F47" t="s">
        <v>840</v>
      </c>
      <c r="G47" t="s">
        <v>146</v>
      </c>
      <c r="H47" t="s">
        <v>601</v>
      </c>
      <c r="J47" s="7">
        <v>2518</v>
      </c>
      <c r="K47" s="7">
        <v>0</v>
      </c>
      <c r="L47" t="s">
        <v>802</v>
      </c>
      <c r="M47" t="s">
        <v>146</v>
      </c>
      <c r="N47" t="s">
        <v>601</v>
      </c>
      <c r="P47" s="7">
        <v>1327</v>
      </c>
      <c r="Q47" s="7">
        <v>0</v>
      </c>
      <c r="R47" t="s">
        <v>841</v>
      </c>
      <c r="S47" t="s">
        <v>146</v>
      </c>
      <c r="T47" t="s">
        <v>601</v>
      </c>
    </row>
    <row r="49" spans="1:21" ht="15">
      <c r="A49" s="9" t="s">
        <v>214</v>
      </c>
      <c r="C49" s="12">
        <v>196027</v>
      </c>
      <c r="D49" s="12">
        <v>11852</v>
      </c>
      <c r="F49" s="9" t="s">
        <v>129</v>
      </c>
      <c r="G49" s="9"/>
      <c r="H49" s="9" t="s">
        <v>607</v>
      </c>
      <c r="I49" s="9"/>
      <c r="J49" s="12">
        <v>153186</v>
      </c>
      <c r="K49" s="12">
        <v>10037</v>
      </c>
      <c r="L49" s="9" t="s">
        <v>797</v>
      </c>
      <c r="M49" s="9"/>
      <c r="N49" s="9" t="s">
        <v>842</v>
      </c>
      <c r="O49" s="9"/>
      <c r="P49" s="12">
        <v>119484</v>
      </c>
      <c r="Q49" s="12">
        <v>7629</v>
      </c>
      <c r="R49" s="9" t="s">
        <v>106</v>
      </c>
      <c r="S49" s="9"/>
      <c r="T49" s="9" t="s">
        <v>454</v>
      </c>
      <c r="U49" s="9"/>
    </row>
    <row r="51" ht="15">
      <c r="A51" s="9" t="s">
        <v>843</v>
      </c>
    </row>
    <row r="52" spans="1:20" ht="15">
      <c r="A52" t="s">
        <v>645</v>
      </c>
      <c r="C52" s="12">
        <v>3034018</v>
      </c>
      <c r="D52" s="12">
        <v>383169</v>
      </c>
      <c r="F52" t="s">
        <v>612</v>
      </c>
      <c r="H52" t="s">
        <v>844</v>
      </c>
      <c r="J52" s="12">
        <v>3344472</v>
      </c>
      <c r="K52" s="12">
        <v>373775</v>
      </c>
      <c r="L52" t="s">
        <v>845</v>
      </c>
      <c r="N52" t="s">
        <v>846</v>
      </c>
      <c r="P52" s="7">
        <v>3770922</v>
      </c>
      <c r="Q52" s="7">
        <v>464480</v>
      </c>
      <c r="R52" t="s">
        <v>847</v>
      </c>
      <c r="T52" t="s">
        <v>848</v>
      </c>
    </row>
    <row r="53" spans="1:20" ht="15">
      <c r="A53" t="s">
        <v>646</v>
      </c>
      <c r="C53" s="12">
        <v>5300595</v>
      </c>
      <c r="D53" s="12">
        <v>368204</v>
      </c>
      <c r="F53" t="s">
        <v>817</v>
      </c>
      <c r="H53" t="s">
        <v>539</v>
      </c>
      <c r="J53" s="12">
        <v>5047309</v>
      </c>
      <c r="K53" s="12">
        <v>395030</v>
      </c>
      <c r="L53" t="s">
        <v>613</v>
      </c>
      <c r="N53" t="s">
        <v>811</v>
      </c>
      <c r="P53" s="7">
        <v>5444027</v>
      </c>
      <c r="Q53" s="7">
        <v>465883</v>
      </c>
      <c r="R53" t="s">
        <v>76</v>
      </c>
      <c r="T53" t="s">
        <v>136</v>
      </c>
    </row>
    <row r="54" spans="1:20" ht="15">
      <c r="A54" t="s">
        <v>796</v>
      </c>
      <c r="C54" s="12">
        <v>2433496</v>
      </c>
      <c r="D54" s="13">
        <v>-99833</v>
      </c>
      <c r="E54" s="9"/>
      <c r="F54" t="s">
        <v>849</v>
      </c>
      <c r="G54" t="s">
        <v>146</v>
      </c>
      <c r="H54" t="s">
        <v>850</v>
      </c>
      <c r="I54" t="s">
        <v>146</v>
      </c>
      <c r="J54" s="12">
        <v>2526082</v>
      </c>
      <c r="K54" s="12">
        <v>43227</v>
      </c>
      <c r="L54" t="s">
        <v>851</v>
      </c>
      <c r="M54" t="s">
        <v>146</v>
      </c>
      <c r="N54" t="s">
        <v>86</v>
      </c>
      <c r="P54" s="7">
        <v>2370323</v>
      </c>
      <c r="Q54" s="7">
        <v>55306</v>
      </c>
      <c r="R54" t="s">
        <v>852</v>
      </c>
      <c r="S54" t="s">
        <v>146</v>
      </c>
      <c r="T54" t="s">
        <v>122</v>
      </c>
    </row>
    <row r="56" spans="1:21" ht="15">
      <c r="A56" s="9" t="s">
        <v>214</v>
      </c>
      <c r="C56" s="12">
        <v>10768109</v>
      </c>
      <c r="D56" s="12">
        <v>651540</v>
      </c>
      <c r="F56" s="9" t="s">
        <v>133</v>
      </c>
      <c r="G56" s="9"/>
      <c r="H56" s="9" t="s">
        <v>370</v>
      </c>
      <c r="I56" s="9"/>
      <c r="J56" s="12">
        <v>10917863</v>
      </c>
      <c r="K56" s="12">
        <v>812032</v>
      </c>
      <c r="L56" s="9" t="s">
        <v>853</v>
      </c>
      <c r="M56" s="9"/>
      <c r="N56" s="9" t="s">
        <v>98</v>
      </c>
      <c r="O56" s="9"/>
      <c r="P56" s="12">
        <v>11585272</v>
      </c>
      <c r="Q56" s="12">
        <v>985669</v>
      </c>
      <c r="R56" s="9" t="s">
        <v>594</v>
      </c>
      <c r="S56" s="9"/>
      <c r="T56" s="9" t="s">
        <v>845</v>
      </c>
      <c r="U56" s="9"/>
    </row>
  </sheetData>
  <sheetProtection selectLockedCells="1" selectUnlockedCells="1"/>
  <mergeCells count="11">
    <mergeCell ref="B2:U2"/>
    <mergeCell ref="D4:E4"/>
    <mergeCell ref="F4:G4"/>
    <mergeCell ref="H4:I4"/>
    <mergeCell ref="L4:M4"/>
    <mergeCell ref="N4:O4"/>
    <mergeCell ref="R4:S4"/>
    <mergeCell ref="T4:U4"/>
    <mergeCell ref="C6:I6"/>
    <mergeCell ref="J6:O6"/>
    <mergeCell ref="P6:U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AC51"/>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22.7109375" style="0" customWidth="1"/>
    <col min="10" max="10" width="8.7109375" style="0" customWidth="1"/>
    <col min="11" max="11" width="28.7109375" style="0" customWidth="1"/>
    <col min="12" max="12" width="8.7109375" style="0" customWidth="1"/>
    <col min="13" max="13" width="10.7109375" style="0" customWidth="1"/>
    <col min="14" max="15" width="8.7109375" style="0" customWidth="1"/>
    <col min="16" max="16" width="16.7109375" style="0" customWidth="1"/>
    <col min="17" max="17" width="8.7109375" style="0" customWidth="1"/>
    <col min="18" max="18" width="18.7109375" style="0" customWidth="1"/>
    <col min="19" max="19" width="8.7109375" style="0" customWidth="1"/>
    <col min="20" max="20" width="22.7109375" style="0" customWidth="1"/>
    <col min="21" max="21" width="8.7109375" style="0" customWidth="1"/>
    <col min="22" max="22" width="10.7109375" style="0" customWidth="1"/>
    <col min="23" max="24" width="8.7109375" style="0" customWidth="1"/>
    <col min="25" max="25" width="16.7109375" style="0" customWidth="1"/>
    <col min="26" max="26" width="8.7109375" style="0" customWidth="1"/>
    <col min="27" max="27" width="18.7109375" style="0" customWidth="1"/>
    <col min="28" max="28" width="8.7109375" style="0" customWidth="1"/>
    <col min="29" max="29" width="22.7109375" style="0" customWidth="1"/>
    <col min="30" max="16384" width="8.7109375" style="0" customWidth="1"/>
  </cols>
  <sheetData>
    <row r="2" spans="3:29" ht="15">
      <c r="C2" s="5" t="s">
        <v>442</v>
      </c>
      <c r="D2" s="5"/>
      <c r="E2" s="5"/>
      <c r="F2" s="5"/>
      <c r="G2" s="5"/>
      <c r="H2" s="5"/>
      <c r="I2" s="5"/>
      <c r="J2" s="5"/>
      <c r="K2" s="5"/>
      <c r="L2" s="5"/>
      <c r="M2" s="5"/>
      <c r="N2" s="5"/>
      <c r="O2" s="5"/>
      <c r="P2" s="5"/>
      <c r="Q2" s="5"/>
      <c r="R2" s="5"/>
      <c r="S2" s="5"/>
      <c r="T2" s="5"/>
      <c r="U2" s="5"/>
      <c r="V2" s="5"/>
      <c r="W2" s="5"/>
      <c r="X2" s="5"/>
      <c r="Y2" s="5"/>
      <c r="Z2" s="5"/>
      <c r="AA2" s="5"/>
      <c r="AB2" s="5"/>
      <c r="AC2" s="5"/>
    </row>
    <row r="4" spans="3:29" ht="15">
      <c r="C4" s="5" t="s">
        <v>11</v>
      </c>
      <c r="D4" s="5"/>
      <c r="E4" s="5"/>
      <c r="F4" s="5"/>
      <c r="G4" s="5"/>
      <c r="H4" s="5"/>
      <c r="I4" s="5"/>
      <c r="J4" s="5"/>
      <c r="K4" s="5"/>
      <c r="M4" s="5" t="s">
        <v>12</v>
      </c>
      <c r="N4" s="5"/>
      <c r="O4" s="5"/>
      <c r="P4" s="5"/>
      <c r="Q4" s="5"/>
      <c r="R4" s="5"/>
      <c r="S4" s="5"/>
      <c r="T4" s="5"/>
      <c r="V4" s="5" t="s">
        <v>13</v>
      </c>
      <c r="W4" s="5"/>
      <c r="X4" s="5"/>
      <c r="Y4" s="5"/>
      <c r="Z4" s="5"/>
      <c r="AA4" s="5"/>
      <c r="AB4" s="5"/>
      <c r="AC4" s="5"/>
    </row>
    <row r="6" spans="3:29" ht="39.75" customHeight="1">
      <c r="C6" s="4" t="s">
        <v>782</v>
      </c>
      <c r="D6" s="4"/>
      <c r="F6" s="4" t="s">
        <v>787</v>
      </c>
      <c r="G6" s="4"/>
      <c r="I6" s="11" t="s">
        <v>784</v>
      </c>
      <c r="K6" s="11" t="s">
        <v>854</v>
      </c>
      <c r="M6" s="4" t="s">
        <v>786</v>
      </c>
      <c r="N6" s="4"/>
      <c r="P6" s="11" t="s">
        <v>787</v>
      </c>
      <c r="R6" s="11" t="s">
        <v>788</v>
      </c>
      <c r="T6" s="11" t="s">
        <v>588</v>
      </c>
      <c r="V6" s="4" t="s">
        <v>786</v>
      </c>
      <c r="W6" s="4"/>
      <c r="Y6" s="11" t="s">
        <v>787</v>
      </c>
      <c r="AA6" s="11" t="s">
        <v>788</v>
      </c>
      <c r="AC6" s="11" t="s">
        <v>588</v>
      </c>
    </row>
    <row r="8" spans="3:29" ht="15">
      <c r="C8" s="5" t="s">
        <v>686</v>
      </c>
      <c r="D8" s="5"/>
      <c r="E8" s="5"/>
      <c r="F8" s="5"/>
      <c r="G8" s="5"/>
      <c r="H8" s="5"/>
      <c r="I8" s="5"/>
      <c r="J8" s="5"/>
      <c r="K8" s="5"/>
      <c r="L8" s="5"/>
      <c r="M8" s="5"/>
      <c r="N8" s="5"/>
      <c r="O8" s="5"/>
      <c r="P8" s="5"/>
      <c r="Q8" s="5"/>
      <c r="R8" s="5"/>
      <c r="S8" s="5"/>
      <c r="T8" s="5"/>
      <c r="U8" s="5"/>
      <c r="V8" s="5"/>
      <c r="W8" s="5"/>
      <c r="X8" s="5"/>
      <c r="Y8" s="5"/>
      <c r="Z8" s="5"/>
      <c r="AA8" s="5"/>
      <c r="AB8" s="5"/>
      <c r="AC8" s="5"/>
    </row>
    <row r="10" ht="15">
      <c r="A10" s="9" t="s">
        <v>855</v>
      </c>
    </row>
    <row r="11" ht="15">
      <c r="A11" s="9" t="s">
        <v>856</v>
      </c>
    </row>
    <row r="12" spans="1:29" ht="15">
      <c r="A12" t="s">
        <v>645</v>
      </c>
      <c r="C12" s="7">
        <v>713111</v>
      </c>
      <c r="F12" t="s">
        <v>41</v>
      </c>
      <c r="I12" t="s">
        <v>41</v>
      </c>
      <c r="K12" t="s">
        <v>41</v>
      </c>
      <c r="M12" s="7">
        <v>626544</v>
      </c>
      <c r="P12" t="s">
        <v>41</v>
      </c>
      <c r="R12" t="s">
        <v>41</v>
      </c>
      <c r="T12" t="s">
        <v>41</v>
      </c>
      <c r="V12" s="7">
        <v>583450</v>
      </c>
      <c r="Y12" t="s">
        <v>41</v>
      </c>
      <c r="AA12" t="s">
        <v>41</v>
      </c>
      <c r="AC12" t="s">
        <v>41</v>
      </c>
    </row>
    <row r="13" spans="1:29" ht="15">
      <c r="A13" t="s">
        <v>646</v>
      </c>
      <c r="C13" t="s">
        <v>41</v>
      </c>
      <c r="F13" t="s">
        <v>41</v>
      </c>
      <c r="I13" t="s">
        <v>41</v>
      </c>
      <c r="K13" t="s">
        <v>41</v>
      </c>
      <c r="M13" t="s">
        <v>41</v>
      </c>
      <c r="Y13" t="s">
        <v>41</v>
      </c>
      <c r="AA13" t="s">
        <v>41</v>
      </c>
      <c r="AC13" t="s">
        <v>41</v>
      </c>
    </row>
    <row r="14" spans="1:29" ht="15">
      <c r="A14" t="s">
        <v>796</v>
      </c>
      <c r="C14" s="7">
        <v>19866</v>
      </c>
      <c r="F14" t="s">
        <v>41</v>
      </c>
      <c r="I14" t="s">
        <v>41</v>
      </c>
      <c r="K14" t="s">
        <v>41</v>
      </c>
      <c r="M14" s="7">
        <v>15955</v>
      </c>
      <c r="V14" s="7">
        <v>14276</v>
      </c>
      <c r="Y14" t="s">
        <v>41</v>
      </c>
      <c r="AA14" t="s">
        <v>41</v>
      </c>
      <c r="AC14" t="s">
        <v>41</v>
      </c>
    </row>
    <row r="16" spans="1:22" ht="15">
      <c r="A16" t="s">
        <v>214</v>
      </c>
      <c r="C16" s="7">
        <v>732977</v>
      </c>
      <c r="M16" s="7">
        <v>642499</v>
      </c>
      <c r="V16" s="7">
        <v>597726</v>
      </c>
    </row>
    <row r="18" spans="1:29" ht="15">
      <c r="A18" s="9" t="s">
        <v>857</v>
      </c>
      <c r="Y18" t="s">
        <v>41</v>
      </c>
      <c r="AA18" t="s">
        <v>41</v>
      </c>
      <c r="AC18" t="s">
        <v>41</v>
      </c>
    </row>
    <row r="19" spans="1:29" ht="15">
      <c r="A19" t="s">
        <v>645</v>
      </c>
      <c r="C19" s="8">
        <v>-179986</v>
      </c>
      <c r="F19" t="s">
        <v>41</v>
      </c>
      <c r="I19" t="s">
        <v>41</v>
      </c>
      <c r="K19" t="s">
        <v>41</v>
      </c>
      <c r="M19" s="8">
        <v>-173234</v>
      </c>
      <c r="P19" t="s">
        <v>41</v>
      </c>
      <c r="R19" t="s">
        <v>41</v>
      </c>
      <c r="T19" t="s">
        <v>41</v>
      </c>
      <c r="V19" s="8">
        <v>-167767</v>
      </c>
      <c r="Y19" t="s">
        <v>41</v>
      </c>
      <c r="AA19" t="s">
        <v>41</v>
      </c>
      <c r="AC19" t="s">
        <v>41</v>
      </c>
    </row>
    <row r="20" spans="1:29" ht="15">
      <c r="A20" t="s">
        <v>646</v>
      </c>
      <c r="C20" t="s">
        <v>41</v>
      </c>
      <c r="F20" t="s">
        <v>41</v>
      </c>
      <c r="I20" t="s">
        <v>41</v>
      </c>
      <c r="K20" t="s">
        <v>41</v>
      </c>
      <c r="M20" t="s">
        <v>41</v>
      </c>
      <c r="P20" t="s">
        <v>41</v>
      </c>
      <c r="R20" t="s">
        <v>41</v>
      </c>
      <c r="T20" t="s">
        <v>41</v>
      </c>
      <c r="V20" t="s">
        <v>858</v>
      </c>
      <c r="Y20" t="s">
        <v>41</v>
      </c>
      <c r="AA20" t="s">
        <v>41</v>
      </c>
      <c r="AC20" t="s">
        <v>41</v>
      </c>
    </row>
    <row r="21" spans="1:22" ht="15">
      <c r="A21" t="s">
        <v>796</v>
      </c>
      <c r="C21" t="s">
        <v>41</v>
      </c>
      <c r="F21" t="s">
        <v>41</v>
      </c>
      <c r="I21" t="s">
        <v>41</v>
      </c>
      <c r="K21" t="s">
        <v>41</v>
      </c>
      <c r="M21" t="s">
        <v>41</v>
      </c>
      <c r="P21" t="s">
        <v>41</v>
      </c>
      <c r="R21" t="s">
        <v>41</v>
      </c>
      <c r="T21" t="s">
        <v>41</v>
      </c>
      <c r="V21" t="s">
        <v>858</v>
      </c>
    </row>
    <row r="23" spans="1:22" ht="15">
      <c r="A23" t="s">
        <v>214</v>
      </c>
      <c r="C23" s="8">
        <v>-179986</v>
      </c>
      <c r="M23" s="8">
        <v>-173234</v>
      </c>
      <c r="V23" s="8">
        <v>-167767</v>
      </c>
    </row>
    <row r="25" ht="15">
      <c r="A25" s="9" t="s">
        <v>859</v>
      </c>
    </row>
    <row r="26" spans="1:29" ht="15">
      <c r="A26" t="s">
        <v>645</v>
      </c>
      <c r="C26" s="7">
        <v>237778</v>
      </c>
      <c r="F26" t="s">
        <v>41</v>
      </c>
      <c r="I26" t="s">
        <v>41</v>
      </c>
      <c r="K26" t="s">
        <v>41</v>
      </c>
      <c r="M26" s="7">
        <v>216814</v>
      </c>
      <c r="P26" t="s">
        <v>41</v>
      </c>
      <c r="R26" t="s">
        <v>41</v>
      </c>
      <c r="T26" t="s">
        <v>41</v>
      </c>
      <c r="V26" s="7">
        <v>196471</v>
      </c>
      <c r="Y26" t="s">
        <v>41</v>
      </c>
      <c r="AA26" t="s">
        <v>41</v>
      </c>
      <c r="AC26" t="s">
        <v>41</v>
      </c>
    </row>
    <row r="27" spans="1:29" ht="15">
      <c r="A27" t="s">
        <v>646</v>
      </c>
      <c r="C27" t="s">
        <v>41</v>
      </c>
      <c r="F27" t="s">
        <v>41</v>
      </c>
      <c r="I27" t="s">
        <v>41</v>
      </c>
      <c r="K27" t="s">
        <v>41</v>
      </c>
      <c r="M27" t="s">
        <v>41</v>
      </c>
      <c r="P27" t="s">
        <v>41</v>
      </c>
      <c r="R27" t="s">
        <v>41</v>
      </c>
      <c r="T27" t="s">
        <v>41</v>
      </c>
      <c r="V27" t="s">
        <v>858</v>
      </c>
      <c r="Y27" t="s">
        <v>41</v>
      </c>
      <c r="AA27" t="s">
        <v>41</v>
      </c>
      <c r="AC27" t="s">
        <v>41</v>
      </c>
    </row>
    <row r="28" spans="1:29" ht="15">
      <c r="A28" t="s">
        <v>796</v>
      </c>
      <c r="C28" t="s">
        <v>41</v>
      </c>
      <c r="F28" t="s">
        <v>41</v>
      </c>
      <c r="I28" t="s">
        <v>41</v>
      </c>
      <c r="K28" t="s">
        <v>41</v>
      </c>
      <c r="M28" t="s">
        <v>41</v>
      </c>
      <c r="P28" t="s">
        <v>41</v>
      </c>
      <c r="R28" t="s">
        <v>41</v>
      </c>
      <c r="T28" t="s">
        <v>41</v>
      </c>
      <c r="V28" t="s">
        <v>858</v>
      </c>
      <c r="Y28" t="s">
        <v>41</v>
      </c>
      <c r="AA28" t="s">
        <v>41</v>
      </c>
      <c r="AC28" t="s">
        <v>41</v>
      </c>
    </row>
    <row r="30" spans="1:22" ht="15">
      <c r="A30" t="s">
        <v>214</v>
      </c>
      <c r="C30" s="7">
        <v>237778</v>
      </c>
      <c r="M30" s="7">
        <v>216814</v>
      </c>
      <c r="V30" s="7">
        <v>196471</v>
      </c>
    </row>
    <row r="32" ht="15">
      <c r="A32" s="9" t="s">
        <v>61</v>
      </c>
    </row>
    <row r="33" spans="1:29" ht="15">
      <c r="A33" t="s">
        <v>645</v>
      </c>
      <c r="C33" s="7">
        <v>313210</v>
      </c>
      <c r="F33" t="s">
        <v>41</v>
      </c>
      <c r="I33" t="s">
        <v>41</v>
      </c>
      <c r="K33" t="s">
        <v>41</v>
      </c>
      <c r="M33" s="7">
        <v>378259</v>
      </c>
      <c r="P33" t="s">
        <v>41</v>
      </c>
      <c r="R33" t="s">
        <v>41</v>
      </c>
      <c r="T33" t="s">
        <v>41</v>
      </c>
      <c r="V33" s="7">
        <v>225054</v>
      </c>
      <c r="Y33" t="s">
        <v>41</v>
      </c>
      <c r="AA33" t="s">
        <v>41</v>
      </c>
      <c r="AC33" t="s">
        <v>41</v>
      </c>
    </row>
    <row r="34" spans="1:29" ht="15">
      <c r="A34" t="s">
        <v>646</v>
      </c>
      <c r="C34" s="7">
        <v>28078</v>
      </c>
      <c r="F34" t="s">
        <v>41</v>
      </c>
      <c r="I34" t="s">
        <v>41</v>
      </c>
      <c r="K34" t="s">
        <v>41</v>
      </c>
      <c r="M34" s="7">
        <v>21260</v>
      </c>
      <c r="P34" t="s">
        <v>41</v>
      </c>
      <c r="R34" t="s">
        <v>41</v>
      </c>
      <c r="T34" t="s">
        <v>41</v>
      </c>
      <c r="V34" s="7">
        <v>21652</v>
      </c>
      <c r="Y34" t="s">
        <v>41</v>
      </c>
      <c r="AA34" t="s">
        <v>41</v>
      </c>
      <c r="AC34" t="s">
        <v>41</v>
      </c>
    </row>
    <row r="35" spans="1:29" ht="15">
      <c r="A35" t="s">
        <v>796</v>
      </c>
      <c r="C35" s="7">
        <v>398473</v>
      </c>
      <c r="F35" t="s">
        <v>41</v>
      </c>
      <c r="I35" t="s">
        <v>41</v>
      </c>
      <c r="K35" t="s">
        <v>41</v>
      </c>
      <c r="M35" s="7">
        <v>458619</v>
      </c>
      <c r="P35" t="s">
        <v>41</v>
      </c>
      <c r="R35" t="s">
        <v>41</v>
      </c>
      <c r="T35" t="s">
        <v>41</v>
      </c>
      <c r="V35" s="7">
        <v>1039488</v>
      </c>
      <c r="Y35" t="s">
        <v>41</v>
      </c>
      <c r="AA35" t="s">
        <v>41</v>
      </c>
      <c r="AC35" t="s">
        <v>41</v>
      </c>
    </row>
    <row r="37" spans="1:22" ht="15">
      <c r="A37" t="s">
        <v>214</v>
      </c>
      <c r="C37" s="7">
        <v>739761</v>
      </c>
      <c r="M37" s="7">
        <v>858138</v>
      </c>
      <c r="V37" s="7">
        <v>1286194</v>
      </c>
    </row>
    <row r="39" ht="15">
      <c r="A39" s="9" t="s">
        <v>860</v>
      </c>
    </row>
    <row r="40" spans="1:29" ht="15">
      <c r="A40" t="s">
        <v>645</v>
      </c>
      <c r="C40" s="7">
        <v>1084113</v>
      </c>
      <c r="F40" t="s">
        <v>41</v>
      </c>
      <c r="I40" t="s">
        <v>41</v>
      </c>
      <c r="K40" t="s">
        <v>41</v>
      </c>
      <c r="M40" s="7">
        <v>1048383</v>
      </c>
      <c r="P40" t="s">
        <v>41</v>
      </c>
      <c r="R40" t="s">
        <v>41</v>
      </c>
      <c r="T40" t="s">
        <v>41</v>
      </c>
      <c r="V40" s="7">
        <v>837208</v>
      </c>
      <c r="Y40" t="s">
        <v>41</v>
      </c>
      <c r="AA40" t="s">
        <v>41</v>
      </c>
      <c r="AC40" t="s">
        <v>41</v>
      </c>
    </row>
    <row r="41" spans="1:29" ht="15">
      <c r="A41" t="s">
        <v>646</v>
      </c>
      <c r="C41" s="7">
        <v>28078</v>
      </c>
      <c r="F41" t="s">
        <v>41</v>
      </c>
      <c r="I41" t="s">
        <v>41</v>
      </c>
      <c r="K41" t="s">
        <v>41</v>
      </c>
      <c r="M41" s="7">
        <v>21260</v>
      </c>
      <c r="P41" t="s">
        <v>41</v>
      </c>
      <c r="R41" t="s">
        <v>41</v>
      </c>
      <c r="T41" t="s">
        <v>41</v>
      </c>
      <c r="V41" s="7">
        <v>21652</v>
      </c>
      <c r="Y41" t="s">
        <v>41</v>
      </c>
      <c r="AA41" t="s">
        <v>41</v>
      </c>
      <c r="AC41" t="s">
        <v>41</v>
      </c>
    </row>
    <row r="42" spans="1:29" ht="15">
      <c r="A42" t="s">
        <v>796</v>
      </c>
      <c r="C42" s="7">
        <v>418339</v>
      </c>
      <c r="F42" t="s">
        <v>41</v>
      </c>
      <c r="I42" t="s">
        <v>41</v>
      </c>
      <c r="K42" t="s">
        <v>41</v>
      </c>
      <c r="M42" s="7">
        <v>474574</v>
      </c>
      <c r="P42" t="s">
        <v>41</v>
      </c>
      <c r="R42" t="s">
        <v>41</v>
      </c>
      <c r="T42" t="s">
        <v>41</v>
      </c>
      <c r="V42" s="7">
        <v>1053764</v>
      </c>
      <c r="Y42" t="s">
        <v>41</v>
      </c>
      <c r="AA42" t="s">
        <v>41</v>
      </c>
      <c r="AC42" t="s">
        <v>41</v>
      </c>
    </row>
    <row r="44" spans="1:22" ht="15">
      <c r="A44" t="s">
        <v>214</v>
      </c>
      <c r="C44" s="7">
        <v>1530530</v>
      </c>
      <c r="M44" s="7">
        <v>1544217</v>
      </c>
      <c r="V44" s="7">
        <v>1912624</v>
      </c>
    </row>
    <row r="46" ht="15">
      <c r="A46" s="9" t="s">
        <v>861</v>
      </c>
    </row>
    <row r="47" spans="1:29" ht="15">
      <c r="A47" t="s">
        <v>645</v>
      </c>
      <c r="C47" s="7">
        <v>4118131</v>
      </c>
      <c r="F47" s="7">
        <v>383169</v>
      </c>
      <c r="I47" t="s">
        <v>41</v>
      </c>
      <c r="K47" t="s">
        <v>41</v>
      </c>
      <c r="M47" s="7">
        <v>4392855</v>
      </c>
      <c r="P47" s="7">
        <v>373775</v>
      </c>
      <c r="R47" t="s">
        <v>41</v>
      </c>
      <c r="T47" t="s">
        <v>41</v>
      </c>
      <c r="V47" s="7">
        <v>4608130</v>
      </c>
      <c r="Y47" s="7">
        <v>464480</v>
      </c>
      <c r="AA47" t="s">
        <v>41</v>
      </c>
      <c r="AC47" t="s">
        <v>41</v>
      </c>
    </row>
    <row r="48" spans="1:29" ht="15">
      <c r="A48" t="s">
        <v>646</v>
      </c>
      <c r="C48" s="7">
        <v>5328673</v>
      </c>
      <c r="F48" s="7">
        <v>368204</v>
      </c>
      <c r="I48" t="s">
        <v>41</v>
      </c>
      <c r="K48" t="s">
        <v>41</v>
      </c>
      <c r="M48" s="7">
        <v>5068569</v>
      </c>
      <c r="P48" s="7">
        <v>395030</v>
      </c>
      <c r="R48" t="s">
        <v>41</v>
      </c>
      <c r="T48" t="s">
        <v>41</v>
      </c>
      <c r="V48" s="7">
        <v>5465679</v>
      </c>
      <c r="Y48" s="7">
        <v>465883</v>
      </c>
      <c r="AA48" t="s">
        <v>41</v>
      </c>
      <c r="AC48" t="s">
        <v>41</v>
      </c>
    </row>
    <row r="49" spans="1:29" ht="15">
      <c r="A49" t="s">
        <v>796</v>
      </c>
      <c r="C49" s="7">
        <v>2851835</v>
      </c>
      <c r="F49" s="8">
        <v>-98833</v>
      </c>
      <c r="I49" t="s">
        <v>41</v>
      </c>
      <c r="K49" t="s">
        <v>41</v>
      </c>
      <c r="M49" s="7">
        <v>3000656</v>
      </c>
      <c r="P49" s="7">
        <v>43227</v>
      </c>
      <c r="R49" t="s">
        <v>41</v>
      </c>
      <c r="T49" t="s">
        <v>41</v>
      </c>
      <c r="V49" s="7">
        <v>3424087</v>
      </c>
      <c r="Y49" s="7">
        <v>55306</v>
      </c>
      <c r="AA49" t="s">
        <v>41</v>
      </c>
      <c r="AC49" t="s">
        <v>41</v>
      </c>
    </row>
    <row r="51" spans="1:25" ht="15">
      <c r="A51" t="s">
        <v>214</v>
      </c>
      <c r="C51" s="7">
        <v>12298639</v>
      </c>
      <c r="F51" s="7">
        <v>651540</v>
      </c>
      <c r="M51" s="7">
        <v>12462080</v>
      </c>
      <c r="P51" s="7">
        <v>812032</v>
      </c>
      <c r="V51" s="7">
        <v>13497896</v>
      </c>
      <c r="Y51" s="7">
        <v>985669</v>
      </c>
    </row>
  </sheetData>
  <sheetProtection selectLockedCells="1" selectUnlockedCells="1"/>
  <mergeCells count="9">
    <mergeCell ref="C2:AC2"/>
    <mergeCell ref="C4:K4"/>
    <mergeCell ref="M4:T4"/>
    <mergeCell ref="V4:AC4"/>
    <mergeCell ref="C6:D6"/>
    <mergeCell ref="F6:G6"/>
    <mergeCell ref="M6:N6"/>
    <mergeCell ref="V6:W6"/>
    <mergeCell ref="C8:AC8"/>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W56"/>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22.7109375" style="0" customWidth="1"/>
    <col min="4" max="4" width="10.7109375" style="0" customWidth="1"/>
    <col min="5" max="5" width="8.7109375" style="0" customWidth="1"/>
    <col min="6" max="6" width="5.7109375" style="0" customWidth="1"/>
    <col min="7" max="7" width="2.7109375" style="0" customWidth="1"/>
    <col min="8" max="8" width="4.7109375" style="0" customWidth="1"/>
    <col min="9" max="9" width="2.7109375" style="0" customWidth="1"/>
    <col min="10" max="10" width="22.7109375" style="0" customWidth="1"/>
    <col min="11" max="11" width="10.7109375" style="0" customWidth="1"/>
    <col min="12" max="12" width="8.7109375" style="0" customWidth="1"/>
    <col min="13" max="13" width="5.7109375" style="0" customWidth="1"/>
    <col min="14" max="14" width="2.7109375" style="0" customWidth="1"/>
    <col min="15" max="15" width="5.7109375" style="0" customWidth="1"/>
    <col min="16" max="16" width="2.7109375" style="0" customWidth="1"/>
    <col min="17" max="17" width="22.7109375" style="0" customWidth="1"/>
    <col min="18" max="18" width="10.7109375" style="0" customWidth="1"/>
    <col min="19" max="19" width="8.7109375" style="0" customWidth="1"/>
    <col min="20" max="20" width="5.7109375" style="0" customWidth="1"/>
    <col min="21" max="21" width="2.7109375" style="0" customWidth="1"/>
    <col min="22" max="22" width="5.7109375" style="0" customWidth="1"/>
    <col min="23" max="23" width="2.7109375" style="0" customWidth="1"/>
    <col min="24" max="16384" width="8.7109375" style="0" customWidth="1"/>
  </cols>
  <sheetData>
    <row r="2" spans="1:23" ht="15" customHeight="1">
      <c r="A2" s="9"/>
      <c r="B2" s="4" t="s">
        <v>442</v>
      </c>
      <c r="C2" s="4"/>
      <c r="D2" s="4"/>
      <c r="E2" s="4"/>
      <c r="F2" s="4"/>
      <c r="G2" s="4"/>
      <c r="H2" s="4"/>
      <c r="I2" s="4"/>
      <c r="J2" s="4"/>
      <c r="K2" s="4"/>
      <c r="L2" s="4"/>
      <c r="M2" s="4"/>
      <c r="N2" s="4"/>
      <c r="O2" s="4"/>
      <c r="P2" s="4"/>
      <c r="Q2" s="4"/>
      <c r="R2" s="4"/>
      <c r="S2" s="4"/>
      <c r="T2" s="4"/>
      <c r="U2" s="4"/>
      <c r="V2" s="4"/>
      <c r="W2" s="4"/>
    </row>
    <row r="4" spans="3:23" ht="39.75" customHeight="1">
      <c r="C4" s="1" t="s">
        <v>862</v>
      </c>
      <c r="D4" s="3" t="s">
        <v>863</v>
      </c>
      <c r="E4" s="3"/>
      <c r="F4" s="3" t="s">
        <v>864</v>
      </c>
      <c r="G4" s="3"/>
      <c r="H4" s="3" t="s">
        <v>865</v>
      </c>
      <c r="I4" s="3"/>
      <c r="J4" s="1" t="s">
        <v>862</v>
      </c>
      <c r="K4" s="3" t="s">
        <v>863</v>
      </c>
      <c r="L4" s="3"/>
      <c r="M4" s="3" t="s">
        <v>788</v>
      </c>
      <c r="N4" s="3"/>
      <c r="O4" s="3" t="s">
        <v>865</v>
      </c>
      <c r="P4" s="3"/>
      <c r="Q4" s="1" t="s">
        <v>862</v>
      </c>
      <c r="R4" s="3" t="s">
        <v>863</v>
      </c>
      <c r="S4" s="3"/>
      <c r="T4" s="3" t="s">
        <v>788</v>
      </c>
      <c r="U4" s="3"/>
      <c r="V4" s="3" t="s">
        <v>865</v>
      </c>
      <c r="W4" s="3"/>
    </row>
    <row r="6" spans="1:23" ht="15">
      <c r="A6" s="9" t="s">
        <v>866</v>
      </c>
      <c r="C6" s="5" t="s">
        <v>867</v>
      </c>
      <c r="D6" s="5"/>
      <c r="E6" s="5"/>
      <c r="F6" s="5"/>
      <c r="G6" s="5"/>
      <c r="H6" s="5"/>
      <c r="I6" s="5"/>
      <c r="J6" s="5" t="s">
        <v>295</v>
      </c>
      <c r="K6" s="5"/>
      <c r="L6" s="5"/>
      <c r="M6" s="5"/>
      <c r="N6" s="5"/>
      <c r="O6" s="5"/>
      <c r="P6" s="5"/>
      <c r="Q6" s="5" t="s">
        <v>868</v>
      </c>
      <c r="R6" s="5"/>
      <c r="S6" s="5"/>
      <c r="T6" s="5"/>
      <c r="U6" s="5"/>
      <c r="V6" s="5"/>
      <c r="W6" s="5"/>
    </row>
    <row r="8" ht="15">
      <c r="A8" s="9" t="s">
        <v>869</v>
      </c>
    </row>
    <row r="9" ht="15">
      <c r="A9" t="s">
        <v>590</v>
      </c>
    </row>
    <row r="10" spans="1:22" ht="15">
      <c r="A10" t="s">
        <v>645</v>
      </c>
      <c r="C10" s="7">
        <v>0</v>
      </c>
      <c r="D10" s="7">
        <v>0</v>
      </c>
      <c r="F10" t="s">
        <v>601</v>
      </c>
      <c r="H10" t="s">
        <v>601</v>
      </c>
      <c r="J10" s="7">
        <v>159</v>
      </c>
      <c r="K10" s="7">
        <v>3</v>
      </c>
      <c r="M10" t="s">
        <v>821</v>
      </c>
      <c r="N10" t="s">
        <v>146</v>
      </c>
      <c r="O10" t="s">
        <v>109</v>
      </c>
      <c r="Q10" s="7">
        <v>421</v>
      </c>
      <c r="R10" s="7">
        <v>3</v>
      </c>
      <c r="T10" t="s">
        <v>870</v>
      </c>
      <c r="U10" t="s">
        <v>146</v>
      </c>
      <c r="V10" t="s">
        <v>402</v>
      </c>
    </row>
    <row r="11" spans="1:22" ht="15">
      <c r="A11" t="s">
        <v>646</v>
      </c>
      <c r="C11" s="7">
        <v>170115</v>
      </c>
      <c r="D11" s="7">
        <v>2668</v>
      </c>
      <c r="F11" t="s">
        <v>402</v>
      </c>
      <c r="H11" t="s">
        <v>133</v>
      </c>
      <c r="J11" s="7">
        <v>137512</v>
      </c>
      <c r="K11" s="7">
        <v>2682</v>
      </c>
      <c r="M11" t="s">
        <v>821</v>
      </c>
      <c r="N11" t="s">
        <v>146</v>
      </c>
      <c r="O11" t="s">
        <v>109</v>
      </c>
      <c r="Q11" s="7">
        <v>115236</v>
      </c>
      <c r="R11" s="7">
        <v>4922</v>
      </c>
      <c r="T11" t="s">
        <v>402</v>
      </c>
      <c r="V11" t="s">
        <v>129</v>
      </c>
    </row>
    <row r="12" spans="1:22" ht="15">
      <c r="A12" t="s">
        <v>796</v>
      </c>
      <c r="C12" s="7">
        <v>0</v>
      </c>
      <c r="D12" s="7">
        <v>0</v>
      </c>
      <c r="F12" t="s">
        <v>601</v>
      </c>
      <c r="H12" t="s">
        <v>601</v>
      </c>
      <c r="J12" s="7">
        <v>0</v>
      </c>
      <c r="K12" s="7">
        <v>0</v>
      </c>
      <c r="M12" t="s">
        <v>601</v>
      </c>
      <c r="O12" t="s">
        <v>601</v>
      </c>
      <c r="Q12" s="7">
        <v>0</v>
      </c>
      <c r="R12" s="7">
        <v>0</v>
      </c>
      <c r="T12" t="s">
        <v>601</v>
      </c>
      <c r="V12" t="s">
        <v>601</v>
      </c>
    </row>
    <row r="14" spans="1:23" ht="15">
      <c r="A14" s="9" t="s">
        <v>214</v>
      </c>
      <c r="C14" s="12">
        <v>170115</v>
      </c>
      <c r="D14" s="12">
        <v>2668</v>
      </c>
      <c r="F14" s="9" t="s">
        <v>402</v>
      </c>
      <c r="G14" s="9"/>
      <c r="H14" s="9" t="s">
        <v>133</v>
      </c>
      <c r="I14" s="9"/>
      <c r="J14" s="12">
        <v>137671</v>
      </c>
      <c r="K14" s="12">
        <v>2685</v>
      </c>
      <c r="M14" s="9" t="s">
        <v>821</v>
      </c>
      <c r="N14" s="9" t="s">
        <v>146</v>
      </c>
      <c r="O14" s="9" t="s">
        <v>109</v>
      </c>
      <c r="P14" s="9"/>
      <c r="Q14" s="12">
        <v>115657</v>
      </c>
      <c r="R14" s="12">
        <v>4925</v>
      </c>
      <c r="T14" s="9" t="s">
        <v>402</v>
      </c>
      <c r="U14" s="9"/>
      <c r="V14" s="9" t="s">
        <v>129</v>
      </c>
      <c r="W14" s="9"/>
    </row>
    <row r="16" ht="15">
      <c r="A16" t="s">
        <v>592</v>
      </c>
    </row>
    <row r="17" spans="1:22" ht="15">
      <c r="A17" t="s">
        <v>645</v>
      </c>
      <c r="C17" s="7">
        <v>2117400</v>
      </c>
      <c r="D17" s="7">
        <v>76074</v>
      </c>
      <c r="F17" t="s">
        <v>106</v>
      </c>
      <c r="H17" t="s">
        <v>104</v>
      </c>
      <c r="J17" s="7">
        <v>1864559</v>
      </c>
      <c r="K17" s="7">
        <v>50985</v>
      </c>
      <c r="M17" t="s">
        <v>826</v>
      </c>
      <c r="O17" t="s">
        <v>421</v>
      </c>
      <c r="Q17" s="7">
        <v>2137715</v>
      </c>
      <c r="R17" s="7">
        <v>93949</v>
      </c>
      <c r="T17" t="s">
        <v>792</v>
      </c>
      <c r="V17" t="s">
        <v>78</v>
      </c>
    </row>
    <row r="18" spans="1:22" ht="15">
      <c r="A18" t="s">
        <v>646</v>
      </c>
      <c r="C18" s="7">
        <v>1243490</v>
      </c>
      <c r="D18" s="7">
        <v>44623</v>
      </c>
      <c r="F18" t="s">
        <v>106</v>
      </c>
      <c r="H18" t="s">
        <v>104</v>
      </c>
      <c r="J18" s="7">
        <v>1479371</v>
      </c>
      <c r="K18" s="7">
        <v>64507</v>
      </c>
      <c r="M18" t="s">
        <v>85</v>
      </c>
      <c r="O18" t="s">
        <v>78</v>
      </c>
      <c r="Q18" s="7">
        <v>2090355</v>
      </c>
      <c r="R18" s="7">
        <v>124108</v>
      </c>
      <c r="T18" t="s">
        <v>102</v>
      </c>
      <c r="V18" t="s">
        <v>817</v>
      </c>
    </row>
    <row r="19" spans="1:22" ht="15">
      <c r="A19" t="s">
        <v>796</v>
      </c>
      <c r="C19" s="7">
        <v>847918</v>
      </c>
      <c r="D19" s="7">
        <v>9177</v>
      </c>
      <c r="F19" t="s">
        <v>871</v>
      </c>
      <c r="G19" t="s">
        <v>146</v>
      </c>
      <c r="H19" t="s">
        <v>112</v>
      </c>
      <c r="J19" s="7">
        <v>822721</v>
      </c>
      <c r="K19" s="7">
        <v>10796</v>
      </c>
      <c r="M19" t="s">
        <v>872</v>
      </c>
      <c r="N19" t="s">
        <v>146</v>
      </c>
      <c r="O19" t="s">
        <v>84</v>
      </c>
      <c r="Q19" s="7">
        <v>856696</v>
      </c>
      <c r="R19" s="7">
        <v>21121</v>
      </c>
      <c r="T19" t="s">
        <v>873</v>
      </c>
      <c r="U19" t="s">
        <v>146</v>
      </c>
      <c r="V19" t="s">
        <v>793</v>
      </c>
    </row>
    <row r="21" spans="1:23" ht="15">
      <c r="A21" s="9" t="s">
        <v>214</v>
      </c>
      <c r="C21" s="12">
        <v>4208808</v>
      </c>
      <c r="D21" s="12">
        <v>129874</v>
      </c>
      <c r="F21" s="9" t="s">
        <v>874</v>
      </c>
      <c r="G21" s="9" t="s">
        <v>146</v>
      </c>
      <c r="H21" s="9" t="s">
        <v>594</v>
      </c>
      <c r="I21" s="9"/>
      <c r="J21" s="12">
        <v>4166651</v>
      </c>
      <c r="K21" s="12">
        <v>126288</v>
      </c>
      <c r="M21" s="9" t="s">
        <v>875</v>
      </c>
      <c r="N21" s="9" t="s">
        <v>146</v>
      </c>
      <c r="O21" s="9" t="s">
        <v>77</v>
      </c>
      <c r="P21" s="9"/>
      <c r="Q21" s="12">
        <v>5084766</v>
      </c>
      <c r="R21" s="12">
        <v>239178</v>
      </c>
      <c r="T21" s="9" t="s">
        <v>682</v>
      </c>
      <c r="U21" s="9" t="s">
        <v>146</v>
      </c>
      <c r="V21" s="9" t="s">
        <v>79</v>
      </c>
      <c r="W21" s="9"/>
    </row>
    <row r="23" ht="15">
      <c r="A23" t="s">
        <v>597</v>
      </c>
    </row>
    <row r="24" spans="1:22" ht="15">
      <c r="A24" t="s">
        <v>645</v>
      </c>
      <c r="C24" s="7">
        <v>6441</v>
      </c>
      <c r="D24" s="7">
        <v>171</v>
      </c>
      <c r="F24" t="s">
        <v>86</v>
      </c>
      <c r="H24" t="s">
        <v>421</v>
      </c>
      <c r="J24" s="7">
        <v>17727</v>
      </c>
      <c r="K24" s="7">
        <v>385</v>
      </c>
      <c r="M24" t="s">
        <v>682</v>
      </c>
      <c r="N24" t="s">
        <v>146</v>
      </c>
      <c r="O24" t="s">
        <v>102</v>
      </c>
      <c r="Q24" s="7">
        <v>113269</v>
      </c>
      <c r="R24" s="7">
        <v>3670</v>
      </c>
      <c r="T24" t="s">
        <v>876</v>
      </c>
      <c r="U24" t="s">
        <v>146</v>
      </c>
      <c r="V24" t="s">
        <v>103</v>
      </c>
    </row>
    <row r="25" spans="1:22" ht="15">
      <c r="A25" t="s">
        <v>646</v>
      </c>
      <c r="C25" s="7">
        <v>27352</v>
      </c>
      <c r="D25" s="7">
        <v>1533</v>
      </c>
      <c r="F25" t="s">
        <v>81</v>
      </c>
      <c r="H25" t="s">
        <v>615</v>
      </c>
      <c r="J25" s="7">
        <v>20160</v>
      </c>
      <c r="K25" s="7">
        <v>1314</v>
      </c>
      <c r="M25" t="s">
        <v>797</v>
      </c>
      <c r="O25" t="s">
        <v>628</v>
      </c>
      <c r="Q25" s="7">
        <v>13195</v>
      </c>
      <c r="R25" s="7">
        <v>974</v>
      </c>
      <c r="T25" t="s">
        <v>104</v>
      </c>
      <c r="V25" t="s">
        <v>98</v>
      </c>
    </row>
    <row r="26" spans="1:22" ht="15">
      <c r="A26" t="s">
        <v>796</v>
      </c>
      <c r="C26" s="7">
        <v>0</v>
      </c>
      <c r="D26" s="7">
        <v>0</v>
      </c>
      <c r="F26" t="s">
        <v>601</v>
      </c>
      <c r="H26" t="s">
        <v>601</v>
      </c>
      <c r="J26" s="7">
        <v>0</v>
      </c>
      <c r="K26" s="7">
        <v>0</v>
      </c>
      <c r="M26" t="s">
        <v>601</v>
      </c>
      <c r="O26" t="s">
        <v>601</v>
      </c>
      <c r="Q26" s="7">
        <v>0</v>
      </c>
      <c r="R26" s="7">
        <v>0</v>
      </c>
      <c r="T26" t="s">
        <v>601</v>
      </c>
      <c r="V26" t="s">
        <v>601</v>
      </c>
    </row>
    <row r="28" spans="1:23" ht="15">
      <c r="A28" s="9" t="s">
        <v>214</v>
      </c>
      <c r="C28" s="12">
        <v>33793</v>
      </c>
      <c r="D28" s="12">
        <v>1704</v>
      </c>
      <c r="F28" s="9" t="s">
        <v>618</v>
      </c>
      <c r="G28" s="9"/>
      <c r="H28" s="9" t="s">
        <v>599</v>
      </c>
      <c r="I28" s="9"/>
      <c r="J28" s="12">
        <v>37887</v>
      </c>
      <c r="K28" s="12">
        <v>1699</v>
      </c>
      <c r="M28" s="9" t="s">
        <v>109</v>
      </c>
      <c r="N28" s="9"/>
      <c r="O28" s="9" t="s">
        <v>75</v>
      </c>
      <c r="P28" s="9"/>
      <c r="Q28" s="12">
        <v>126464</v>
      </c>
      <c r="R28" s="12">
        <v>4644</v>
      </c>
      <c r="T28" s="9" t="s">
        <v>666</v>
      </c>
      <c r="U28" s="9"/>
      <c r="V28" s="9" t="s">
        <v>105</v>
      </c>
      <c r="W28" s="9"/>
    </row>
    <row r="30" ht="15">
      <c r="A30" t="s">
        <v>600</v>
      </c>
    </row>
    <row r="31" spans="1:22" ht="15">
      <c r="A31" t="s">
        <v>645</v>
      </c>
      <c r="C31" s="7">
        <v>188161</v>
      </c>
      <c r="D31" s="7">
        <v>8472</v>
      </c>
      <c r="F31" t="s">
        <v>794</v>
      </c>
      <c r="H31" t="s">
        <v>75</v>
      </c>
      <c r="J31" s="7">
        <v>286443</v>
      </c>
      <c r="K31" s="7">
        <v>17035</v>
      </c>
      <c r="M31" t="s">
        <v>680</v>
      </c>
      <c r="O31" t="s">
        <v>817</v>
      </c>
      <c r="Q31" s="7">
        <v>236925</v>
      </c>
      <c r="R31" s="7">
        <v>7162</v>
      </c>
      <c r="T31" t="s">
        <v>877</v>
      </c>
      <c r="U31" t="s">
        <v>146</v>
      </c>
      <c r="V31" t="s">
        <v>77</v>
      </c>
    </row>
    <row r="32" spans="1:22" ht="15">
      <c r="A32" t="s">
        <v>646</v>
      </c>
      <c r="C32" s="7">
        <v>251528</v>
      </c>
      <c r="D32" s="8">
        <v>-10321</v>
      </c>
      <c r="F32" t="s">
        <v>878</v>
      </c>
      <c r="G32" t="s">
        <v>146</v>
      </c>
      <c r="H32" t="s">
        <v>850</v>
      </c>
      <c r="I32" t="s">
        <v>146</v>
      </c>
      <c r="J32" s="7">
        <v>9659</v>
      </c>
      <c r="K32" s="8">
        <v>-788</v>
      </c>
      <c r="M32" t="s">
        <v>879</v>
      </c>
      <c r="N32" t="s">
        <v>146</v>
      </c>
      <c r="O32" t="s">
        <v>880</v>
      </c>
      <c r="P32" t="s">
        <v>146</v>
      </c>
      <c r="Q32" s="7">
        <v>189940</v>
      </c>
      <c r="R32" s="7">
        <v>10437</v>
      </c>
      <c r="T32" t="s">
        <v>85</v>
      </c>
      <c r="V32" t="s">
        <v>602</v>
      </c>
    </row>
    <row r="33" spans="1:23" ht="15">
      <c r="A33" t="s">
        <v>796</v>
      </c>
      <c r="C33" s="7">
        <v>255191</v>
      </c>
      <c r="D33" s="7">
        <v>1926</v>
      </c>
      <c r="F33" t="s">
        <v>881</v>
      </c>
      <c r="G33" t="s">
        <v>146</v>
      </c>
      <c r="H33" t="s">
        <v>649</v>
      </c>
      <c r="J33" s="7">
        <v>349631</v>
      </c>
      <c r="K33" s="7">
        <v>1616</v>
      </c>
      <c r="M33" t="s">
        <v>882</v>
      </c>
      <c r="N33" t="s">
        <v>146</v>
      </c>
      <c r="O33" t="s">
        <v>883</v>
      </c>
      <c r="Q33" s="7">
        <v>90038</v>
      </c>
      <c r="R33" s="8">
        <v>-1634</v>
      </c>
      <c r="T33" t="s">
        <v>884</v>
      </c>
      <c r="U33" t="s">
        <v>146</v>
      </c>
      <c r="V33" t="s">
        <v>885</v>
      </c>
      <c r="W33" t="s">
        <v>146</v>
      </c>
    </row>
    <row r="35" spans="1:23" ht="15">
      <c r="A35" s="9" t="s">
        <v>214</v>
      </c>
      <c r="C35" s="12">
        <v>694880</v>
      </c>
      <c r="D35" s="12">
        <v>77</v>
      </c>
      <c r="F35" s="9" t="s">
        <v>380</v>
      </c>
      <c r="G35" s="9" t="s">
        <v>146</v>
      </c>
      <c r="H35" s="9" t="s">
        <v>601</v>
      </c>
      <c r="I35" s="9"/>
      <c r="J35" s="12">
        <v>645733</v>
      </c>
      <c r="K35" s="12">
        <v>17863</v>
      </c>
      <c r="M35" s="9" t="s">
        <v>886</v>
      </c>
      <c r="N35" s="9" t="s">
        <v>146</v>
      </c>
      <c r="O35" s="9" t="s">
        <v>128</v>
      </c>
      <c r="P35" s="9"/>
      <c r="Q35" s="12">
        <v>516903</v>
      </c>
      <c r="R35" s="12">
        <v>15965</v>
      </c>
      <c r="T35" s="9" t="s">
        <v>885</v>
      </c>
      <c r="U35" s="9" t="s">
        <v>146</v>
      </c>
      <c r="V35" s="9" t="s">
        <v>594</v>
      </c>
      <c r="W35" s="9"/>
    </row>
    <row r="37" ht="15">
      <c r="A37" t="s">
        <v>505</v>
      </c>
    </row>
    <row r="38" spans="1:22" ht="15">
      <c r="A38" t="s">
        <v>645</v>
      </c>
      <c r="C38" s="7">
        <v>0</v>
      </c>
      <c r="D38" s="7">
        <v>0</v>
      </c>
      <c r="F38" t="s">
        <v>601</v>
      </c>
      <c r="H38" t="s">
        <v>601</v>
      </c>
      <c r="J38" s="7">
        <v>0</v>
      </c>
      <c r="K38" s="7">
        <v>0</v>
      </c>
      <c r="M38" t="s">
        <v>601</v>
      </c>
      <c r="O38" t="s">
        <v>601</v>
      </c>
      <c r="Q38" s="7">
        <v>0</v>
      </c>
      <c r="R38" s="7">
        <v>0</v>
      </c>
      <c r="T38" t="s">
        <v>601</v>
      </c>
      <c r="V38" t="s">
        <v>601</v>
      </c>
    </row>
    <row r="39" spans="1:22" ht="15">
      <c r="A39" t="s">
        <v>646</v>
      </c>
      <c r="C39" s="7">
        <v>1596735</v>
      </c>
      <c r="D39" s="7">
        <v>113184</v>
      </c>
      <c r="F39" t="s">
        <v>370</v>
      </c>
      <c r="H39" t="s">
        <v>605</v>
      </c>
      <c r="J39" s="7">
        <v>1306662</v>
      </c>
      <c r="K39" s="7">
        <v>107399</v>
      </c>
      <c r="M39" t="s">
        <v>615</v>
      </c>
      <c r="O39" t="s">
        <v>97</v>
      </c>
      <c r="Q39" s="7">
        <v>803767</v>
      </c>
      <c r="R39" s="7">
        <v>75295</v>
      </c>
      <c r="T39" t="s">
        <v>602</v>
      </c>
      <c r="V39" t="s">
        <v>608</v>
      </c>
    </row>
    <row r="40" spans="1:22" ht="15">
      <c r="A40" t="s">
        <v>796</v>
      </c>
      <c r="C40" s="7">
        <v>0</v>
      </c>
      <c r="D40" s="7">
        <v>0</v>
      </c>
      <c r="F40" t="s">
        <v>601</v>
      </c>
      <c r="H40" t="s">
        <v>601</v>
      </c>
      <c r="J40" s="7">
        <v>0</v>
      </c>
      <c r="K40" s="7">
        <v>0</v>
      </c>
      <c r="M40" t="s">
        <v>601</v>
      </c>
      <c r="O40" t="s">
        <v>601</v>
      </c>
      <c r="Q40" s="7">
        <v>0</v>
      </c>
      <c r="R40" s="7">
        <v>0</v>
      </c>
      <c r="T40" t="s">
        <v>601</v>
      </c>
      <c r="V40" t="s">
        <v>601</v>
      </c>
    </row>
    <row r="42" spans="1:23" ht="15">
      <c r="A42" s="9" t="s">
        <v>214</v>
      </c>
      <c r="C42" s="12">
        <v>1596735</v>
      </c>
      <c r="D42" s="12">
        <v>113184</v>
      </c>
      <c r="F42" s="9" t="s">
        <v>370</v>
      </c>
      <c r="G42" s="9"/>
      <c r="H42" s="9" t="s">
        <v>605</v>
      </c>
      <c r="I42" s="9"/>
      <c r="J42" s="12">
        <v>1306662</v>
      </c>
      <c r="K42" s="12">
        <v>107399</v>
      </c>
      <c r="M42" s="9" t="s">
        <v>615</v>
      </c>
      <c r="N42" s="9"/>
      <c r="O42" s="9" t="s">
        <v>97</v>
      </c>
      <c r="P42" s="9"/>
      <c r="Q42" s="12">
        <v>803767</v>
      </c>
      <c r="R42" s="12">
        <v>75295</v>
      </c>
      <c r="T42" s="9" t="s">
        <v>602</v>
      </c>
      <c r="U42" s="9"/>
      <c r="V42" s="9" t="s">
        <v>608</v>
      </c>
      <c r="W42" s="9"/>
    </row>
    <row r="44" ht="15">
      <c r="A44" t="s">
        <v>609</v>
      </c>
    </row>
    <row r="45" spans="1:22" ht="15">
      <c r="A45" t="s">
        <v>645</v>
      </c>
      <c r="C45" s="7">
        <v>69090</v>
      </c>
      <c r="D45" s="7">
        <v>1800</v>
      </c>
      <c r="F45" t="s">
        <v>133</v>
      </c>
      <c r="H45" t="s">
        <v>106</v>
      </c>
      <c r="J45" s="7">
        <v>60285</v>
      </c>
      <c r="K45" s="7">
        <v>1282</v>
      </c>
      <c r="M45" t="s">
        <v>682</v>
      </c>
      <c r="N45" t="s">
        <v>146</v>
      </c>
      <c r="O45" t="s">
        <v>108</v>
      </c>
      <c r="Q45" s="7">
        <v>38399</v>
      </c>
      <c r="R45" s="7">
        <v>1467</v>
      </c>
      <c r="T45" t="s">
        <v>826</v>
      </c>
      <c r="V45" t="s">
        <v>603</v>
      </c>
    </row>
    <row r="46" spans="1:22" ht="15">
      <c r="A46" t="s">
        <v>646</v>
      </c>
      <c r="C46" s="7">
        <v>488789</v>
      </c>
      <c r="D46" s="7">
        <v>46027</v>
      </c>
      <c r="F46" t="s">
        <v>847</v>
      </c>
      <c r="H46" t="s">
        <v>608</v>
      </c>
      <c r="J46" s="7">
        <v>282537</v>
      </c>
      <c r="K46" s="7">
        <v>32666</v>
      </c>
      <c r="M46" t="s">
        <v>887</v>
      </c>
      <c r="O46" t="s">
        <v>612</v>
      </c>
      <c r="Q46" s="7">
        <v>202510</v>
      </c>
      <c r="R46" s="7">
        <v>31711</v>
      </c>
      <c r="T46" t="s">
        <v>612</v>
      </c>
      <c r="V46" t="s">
        <v>888</v>
      </c>
    </row>
    <row r="47" spans="1:22" ht="15">
      <c r="A47" t="s">
        <v>796</v>
      </c>
      <c r="C47" s="7">
        <v>1011678</v>
      </c>
      <c r="D47" s="7">
        <v>34785</v>
      </c>
      <c r="F47" t="s">
        <v>889</v>
      </c>
      <c r="G47" t="s">
        <v>146</v>
      </c>
      <c r="H47" t="s">
        <v>680</v>
      </c>
      <c r="J47" s="7">
        <v>1024109</v>
      </c>
      <c r="K47" s="7">
        <v>36861</v>
      </c>
      <c r="M47" t="s">
        <v>890</v>
      </c>
      <c r="N47" t="s">
        <v>146</v>
      </c>
      <c r="O47" t="s">
        <v>104</v>
      </c>
      <c r="Q47" s="7">
        <v>1551160</v>
      </c>
      <c r="R47" s="7">
        <v>66605</v>
      </c>
      <c r="T47" t="s">
        <v>891</v>
      </c>
      <c r="U47" t="s">
        <v>146</v>
      </c>
      <c r="V47" t="s">
        <v>129</v>
      </c>
    </row>
    <row r="49" spans="1:23" ht="15">
      <c r="A49" s="9" t="s">
        <v>214</v>
      </c>
      <c r="C49" s="12">
        <v>1569557</v>
      </c>
      <c r="D49" s="12">
        <v>82612</v>
      </c>
      <c r="F49" s="9" t="s">
        <v>892</v>
      </c>
      <c r="G49" s="9" t="s">
        <v>146</v>
      </c>
      <c r="H49" s="9" t="s">
        <v>611</v>
      </c>
      <c r="I49" s="9"/>
      <c r="J49" s="12">
        <v>1366931</v>
      </c>
      <c r="K49" s="12">
        <v>70809</v>
      </c>
      <c r="M49" s="9" t="s">
        <v>838</v>
      </c>
      <c r="N49" s="9" t="s">
        <v>146</v>
      </c>
      <c r="O49" s="9" t="s">
        <v>613</v>
      </c>
      <c r="P49" s="9"/>
      <c r="Q49" s="12">
        <v>1792069</v>
      </c>
      <c r="R49" s="12">
        <v>99783</v>
      </c>
      <c r="T49" s="9" t="s">
        <v>893</v>
      </c>
      <c r="U49" s="9" t="s">
        <v>146</v>
      </c>
      <c r="V49" s="9" t="s">
        <v>615</v>
      </c>
      <c r="W49" s="9"/>
    </row>
    <row r="51" ht="15">
      <c r="A51" s="9" t="s">
        <v>894</v>
      </c>
    </row>
    <row r="52" spans="1:22" ht="15">
      <c r="A52" t="s">
        <v>645</v>
      </c>
      <c r="C52" s="12">
        <v>2381092</v>
      </c>
      <c r="D52" s="12">
        <v>86517</v>
      </c>
      <c r="F52" t="s">
        <v>421</v>
      </c>
      <c r="H52" t="s">
        <v>104</v>
      </c>
      <c r="J52" s="12">
        <v>2229173</v>
      </c>
      <c r="K52" s="12">
        <v>69690</v>
      </c>
      <c r="M52" t="s">
        <v>402</v>
      </c>
      <c r="O52" t="s">
        <v>594</v>
      </c>
      <c r="Q52" s="12">
        <v>2526729</v>
      </c>
      <c r="R52" s="12">
        <v>106251</v>
      </c>
      <c r="T52" t="s">
        <v>402</v>
      </c>
      <c r="V52" t="s">
        <v>650</v>
      </c>
    </row>
    <row r="53" spans="1:22" ht="15">
      <c r="A53" t="s">
        <v>646</v>
      </c>
      <c r="C53" s="12">
        <v>3778009</v>
      </c>
      <c r="D53" s="12">
        <v>197714</v>
      </c>
      <c r="F53" t="s">
        <v>650</v>
      </c>
      <c r="H53" t="s">
        <v>613</v>
      </c>
      <c r="J53" s="12">
        <v>3235901</v>
      </c>
      <c r="K53" s="12">
        <v>207780</v>
      </c>
      <c r="M53" t="s">
        <v>603</v>
      </c>
      <c r="O53" t="s">
        <v>454</v>
      </c>
      <c r="Q53" s="12">
        <v>3415003</v>
      </c>
      <c r="R53" s="12">
        <v>247447</v>
      </c>
      <c r="T53" t="s">
        <v>794</v>
      </c>
      <c r="V53" t="s">
        <v>795</v>
      </c>
    </row>
    <row r="54" spans="1:22" ht="15">
      <c r="A54" t="s">
        <v>796</v>
      </c>
      <c r="C54" s="12">
        <v>2114787</v>
      </c>
      <c r="D54" s="12">
        <v>45888</v>
      </c>
      <c r="F54" t="s">
        <v>813</v>
      </c>
      <c r="G54" t="s">
        <v>146</v>
      </c>
      <c r="H54" t="s">
        <v>102</v>
      </c>
      <c r="J54" s="12">
        <v>2196461</v>
      </c>
      <c r="K54" s="12">
        <v>49273</v>
      </c>
      <c r="M54" t="s">
        <v>830</v>
      </c>
      <c r="N54" t="s">
        <v>146</v>
      </c>
      <c r="O54" t="s">
        <v>102</v>
      </c>
      <c r="Q54" s="12">
        <v>2497894</v>
      </c>
      <c r="R54" s="12">
        <v>86092</v>
      </c>
      <c r="T54" t="s">
        <v>880</v>
      </c>
      <c r="U54" t="s">
        <v>146</v>
      </c>
      <c r="V54" t="s">
        <v>680</v>
      </c>
    </row>
    <row r="56" spans="1:23" ht="15">
      <c r="A56" s="9" t="s">
        <v>214</v>
      </c>
      <c r="C56" s="12">
        <v>8273888</v>
      </c>
      <c r="D56" s="12">
        <v>330119</v>
      </c>
      <c r="F56" s="9" t="s">
        <v>874</v>
      </c>
      <c r="G56" s="9" t="s">
        <v>146</v>
      </c>
      <c r="H56" s="9" t="s">
        <v>618</v>
      </c>
      <c r="I56" s="9"/>
      <c r="J56" s="12">
        <v>7661535</v>
      </c>
      <c r="K56" s="12">
        <v>326743</v>
      </c>
      <c r="M56" s="9" t="s">
        <v>895</v>
      </c>
      <c r="N56" s="9" t="s">
        <v>146</v>
      </c>
      <c r="O56" s="9" t="s">
        <v>129</v>
      </c>
      <c r="P56" s="9"/>
      <c r="Q56" s="12">
        <v>8439626</v>
      </c>
      <c r="R56" s="12">
        <v>439790</v>
      </c>
      <c r="T56" s="9" t="s">
        <v>875</v>
      </c>
      <c r="U56" s="9" t="s">
        <v>146</v>
      </c>
      <c r="V56" s="9" t="s">
        <v>613</v>
      </c>
      <c r="W56" s="9"/>
    </row>
  </sheetData>
  <sheetProtection selectLockedCells="1" selectUnlockedCells="1"/>
  <mergeCells count="13">
    <mergeCell ref="B2:W2"/>
    <mergeCell ref="D4:E4"/>
    <mergeCell ref="F4:G4"/>
    <mergeCell ref="H4:I4"/>
    <mergeCell ref="K4:L4"/>
    <mergeCell ref="M4:N4"/>
    <mergeCell ref="O4:P4"/>
    <mergeCell ref="R4:S4"/>
    <mergeCell ref="T4:U4"/>
    <mergeCell ref="V4:W4"/>
    <mergeCell ref="C6:I6"/>
    <mergeCell ref="J6:P6"/>
    <mergeCell ref="Q6:W6"/>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AA52"/>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10.7109375" style="0" customWidth="1"/>
    <col min="4" max="5" width="8.7109375" style="0" customWidth="1"/>
    <col min="6" max="6" width="14.7109375" style="0" customWidth="1"/>
    <col min="7" max="7" width="8.7109375" style="0" customWidth="1"/>
    <col min="8" max="8" width="24.7109375" style="0" customWidth="1"/>
    <col min="9" max="9" width="8.7109375" style="0" customWidth="1"/>
    <col min="10" max="10" width="30.7109375" style="0" customWidth="1"/>
    <col min="11" max="11" width="8.7109375" style="0" customWidth="1"/>
    <col min="12" max="12" width="10.7109375" style="0" customWidth="1"/>
    <col min="13" max="14" width="8.7109375" style="0" customWidth="1"/>
    <col min="15" max="15" width="14.7109375" style="0" customWidth="1"/>
    <col min="16" max="16" width="8.7109375" style="0" customWidth="1"/>
    <col min="17" max="17" width="24.7109375" style="0" customWidth="1"/>
    <col min="18" max="18" width="8.7109375" style="0" customWidth="1"/>
    <col min="19" max="19" width="28.7109375" style="0" customWidth="1"/>
    <col min="20" max="20" width="8.7109375" style="0" customWidth="1"/>
    <col min="21" max="21" width="16.7109375" style="0" customWidth="1"/>
    <col min="22" max="22" width="8.7109375" style="0" customWidth="1"/>
    <col min="23" max="23" width="14.7109375" style="0" customWidth="1"/>
    <col min="24" max="24" width="8.7109375" style="0" customWidth="1"/>
    <col min="25" max="25" width="24.7109375" style="0" customWidth="1"/>
    <col min="26" max="26" width="8.7109375" style="0" customWidth="1"/>
    <col min="27" max="27" width="28.7109375" style="0" customWidth="1"/>
    <col min="28" max="16384" width="8.7109375" style="0" customWidth="1"/>
  </cols>
  <sheetData>
    <row r="2" spans="3:27" ht="15">
      <c r="C2" s="5" t="s">
        <v>442</v>
      </c>
      <c r="D2" s="5"/>
      <c r="E2" s="5"/>
      <c r="F2" s="5"/>
      <c r="G2" s="5"/>
      <c r="H2" s="5"/>
      <c r="I2" s="5"/>
      <c r="J2" s="5"/>
      <c r="K2" s="5"/>
      <c r="L2" s="5"/>
      <c r="M2" s="5"/>
      <c r="N2" s="5"/>
      <c r="O2" s="5"/>
      <c r="P2" s="5"/>
      <c r="Q2" s="5"/>
      <c r="R2" s="5"/>
      <c r="S2" s="5"/>
      <c r="T2" s="5"/>
      <c r="U2" s="5"/>
      <c r="V2" s="5"/>
      <c r="W2" s="5"/>
      <c r="X2" s="5"/>
      <c r="Y2" s="5"/>
      <c r="Z2" s="5"/>
      <c r="AA2" s="5"/>
    </row>
    <row r="4" spans="3:27" ht="15">
      <c r="C4" s="5" t="s">
        <v>11</v>
      </c>
      <c r="D4" s="5"/>
      <c r="E4" s="5"/>
      <c r="F4" s="5"/>
      <c r="G4" s="5"/>
      <c r="H4" s="5"/>
      <c r="I4" s="5"/>
      <c r="J4" s="5"/>
      <c r="L4" s="5" t="s">
        <v>12</v>
      </c>
      <c r="M4" s="5"/>
      <c r="N4" s="5"/>
      <c r="O4" s="5"/>
      <c r="P4" s="5"/>
      <c r="Q4" s="5"/>
      <c r="R4" s="5"/>
      <c r="S4" s="5"/>
      <c r="U4" s="5" t="s">
        <v>13</v>
      </c>
      <c r="V4" s="5"/>
      <c r="W4" s="5"/>
      <c r="X4" s="5"/>
      <c r="Y4" s="5"/>
      <c r="Z4" s="5"/>
      <c r="AA4" s="5"/>
    </row>
    <row r="6" spans="3:27" ht="39.75" customHeight="1">
      <c r="C6" s="4" t="s">
        <v>862</v>
      </c>
      <c r="D6" s="4"/>
      <c r="F6" s="11" t="s">
        <v>896</v>
      </c>
      <c r="H6" s="11" t="s">
        <v>864</v>
      </c>
      <c r="J6" s="11" t="s">
        <v>897</v>
      </c>
      <c r="L6" s="4" t="s">
        <v>862</v>
      </c>
      <c r="M6" s="4"/>
      <c r="O6" s="11" t="s">
        <v>896</v>
      </c>
      <c r="Q6" s="11" t="s">
        <v>864</v>
      </c>
      <c r="S6" s="11" t="s">
        <v>854</v>
      </c>
      <c r="U6" s="11" t="s">
        <v>586</v>
      </c>
      <c r="W6" s="11" t="s">
        <v>896</v>
      </c>
      <c r="Y6" s="11" t="s">
        <v>864</v>
      </c>
      <c r="AA6" s="11" t="s">
        <v>854</v>
      </c>
    </row>
    <row r="8" spans="3:27" ht="15">
      <c r="C8" s="5" t="s">
        <v>686</v>
      </c>
      <c r="D8" s="5"/>
      <c r="E8" s="5"/>
      <c r="F8" s="5"/>
      <c r="G8" s="5"/>
      <c r="H8" s="5"/>
      <c r="I8" s="5"/>
      <c r="J8" s="5"/>
      <c r="K8" s="5"/>
      <c r="L8" s="5"/>
      <c r="M8" s="5"/>
      <c r="N8" s="5"/>
      <c r="O8" s="5"/>
      <c r="P8" s="5"/>
      <c r="Q8" s="5"/>
      <c r="R8" s="5"/>
      <c r="S8" s="5"/>
      <c r="T8" s="5"/>
      <c r="U8" s="5"/>
      <c r="V8" s="5"/>
      <c r="W8" s="5"/>
      <c r="X8" s="5"/>
      <c r="Y8" s="5"/>
      <c r="Z8" s="5"/>
      <c r="AA8" s="5"/>
    </row>
    <row r="9" ht="15">
      <c r="A9" s="9" t="s">
        <v>898</v>
      </c>
    </row>
    <row r="10" ht="15">
      <c r="A10" t="s">
        <v>899</v>
      </c>
    </row>
    <row r="11" spans="1:27" ht="15">
      <c r="A11" t="s">
        <v>645</v>
      </c>
      <c r="C11" s="7">
        <v>1769930</v>
      </c>
      <c r="F11" t="s">
        <v>41</v>
      </c>
      <c r="H11" t="s">
        <v>41</v>
      </c>
      <c r="J11" s="9" t="s">
        <v>41</v>
      </c>
      <c r="L11" s="7">
        <v>1817097</v>
      </c>
      <c r="O11" t="s">
        <v>41</v>
      </c>
      <c r="Q11" t="s">
        <v>41</v>
      </c>
      <c r="S11" t="s">
        <v>41</v>
      </c>
      <c r="U11" s="7">
        <v>1905182</v>
      </c>
      <c r="W11" t="s">
        <v>41</v>
      </c>
      <c r="Y11" t="s">
        <v>41</v>
      </c>
      <c r="AA11" t="s">
        <v>41</v>
      </c>
    </row>
    <row r="12" spans="1:27" ht="15">
      <c r="A12" t="s">
        <v>646</v>
      </c>
      <c r="F12" t="s">
        <v>41</v>
      </c>
      <c r="H12" t="s">
        <v>41</v>
      </c>
      <c r="J12" t="s">
        <v>41</v>
      </c>
      <c r="O12" t="s">
        <v>41</v>
      </c>
      <c r="Q12" t="s">
        <v>41</v>
      </c>
      <c r="S12" t="s">
        <v>41</v>
      </c>
      <c r="W12" t="s">
        <v>41</v>
      </c>
      <c r="Y12" t="s">
        <v>41</v>
      </c>
      <c r="AA12" t="s">
        <v>41</v>
      </c>
    </row>
    <row r="13" spans="1:27" ht="15">
      <c r="A13" t="s">
        <v>796</v>
      </c>
      <c r="F13" t="s">
        <v>41</v>
      </c>
      <c r="H13" t="s">
        <v>41</v>
      </c>
      <c r="J13" t="s">
        <v>41</v>
      </c>
      <c r="O13" t="s">
        <v>41</v>
      </c>
      <c r="Q13" t="s">
        <v>41</v>
      </c>
      <c r="S13" t="s">
        <v>41</v>
      </c>
      <c r="W13" t="s">
        <v>41</v>
      </c>
      <c r="Y13" t="s">
        <v>41</v>
      </c>
      <c r="AA13" t="s">
        <v>41</v>
      </c>
    </row>
    <row r="15" spans="1:27" ht="15">
      <c r="A15" t="s">
        <v>214</v>
      </c>
      <c r="C15" s="7">
        <v>1769930</v>
      </c>
      <c r="F15" t="s">
        <v>41</v>
      </c>
      <c r="H15" t="s">
        <v>41</v>
      </c>
      <c r="J15" t="s">
        <v>41</v>
      </c>
      <c r="L15" s="7">
        <v>1817097</v>
      </c>
      <c r="O15" t="s">
        <v>41</v>
      </c>
      <c r="Q15" t="s">
        <v>41</v>
      </c>
      <c r="S15" t="s">
        <v>41</v>
      </c>
      <c r="U15" s="7">
        <v>1905182</v>
      </c>
      <c r="W15" t="s">
        <v>41</v>
      </c>
      <c r="Y15" t="s">
        <v>41</v>
      </c>
      <c r="AA15" t="s">
        <v>41</v>
      </c>
    </row>
    <row r="17" spans="1:27" ht="15">
      <c r="A17" t="s">
        <v>900</v>
      </c>
      <c r="W17" t="s">
        <v>41</v>
      </c>
      <c r="Y17" t="s">
        <v>41</v>
      </c>
      <c r="AA17" t="s">
        <v>41</v>
      </c>
    </row>
    <row r="18" spans="1:27" ht="15">
      <c r="A18" t="s">
        <v>645</v>
      </c>
      <c r="C18" s="7">
        <v>50494</v>
      </c>
      <c r="F18" t="s">
        <v>41</v>
      </c>
      <c r="H18" t="s">
        <v>41</v>
      </c>
      <c r="J18" t="s">
        <v>41</v>
      </c>
      <c r="L18" s="7">
        <v>76732</v>
      </c>
      <c r="O18" t="s">
        <v>41</v>
      </c>
      <c r="Q18" t="s">
        <v>41</v>
      </c>
      <c r="S18" t="s">
        <v>41</v>
      </c>
      <c r="U18" s="7">
        <v>148987</v>
      </c>
      <c r="W18" t="s">
        <v>41</v>
      </c>
      <c r="Y18" t="s">
        <v>41</v>
      </c>
      <c r="AA18" t="s">
        <v>41</v>
      </c>
    </row>
    <row r="19" spans="1:27" ht="15">
      <c r="A19" t="s">
        <v>646</v>
      </c>
      <c r="C19" s="7">
        <v>189001</v>
      </c>
      <c r="F19" t="s">
        <v>41</v>
      </c>
      <c r="H19" t="s">
        <v>41</v>
      </c>
      <c r="J19" t="s">
        <v>41</v>
      </c>
      <c r="L19" s="7">
        <v>190423</v>
      </c>
      <c r="O19" t="s">
        <v>41</v>
      </c>
      <c r="Q19" t="s">
        <v>41</v>
      </c>
      <c r="S19" t="s">
        <v>41</v>
      </c>
      <c r="U19" s="7">
        <v>220520</v>
      </c>
      <c r="W19" t="s">
        <v>41</v>
      </c>
      <c r="Y19" t="s">
        <v>41</v>
      </c>
      <c r="AA19" t="s">
        <v>41</v>
      </c>
    </row>
    <row r="20" spans="1:27" ht="15">
      <c r="A20" t="s">
        <v>796</v>
      </c>
      <c r="C20" s="7">
        <v>472088</v>
      </c>
      <c r="F20" t="s">
        <v>41</v>
      </c>
      <c r="H20" t="s">
        <v>41</v>
      </c>
      <c r="J20" t="s">
        <v>41</v>
      </c>
      <c r="L20" s="7">
        <v>742458</v>
      </c>
      <c r="O20" t="s">
        <v>41</v>
      </c>
      <c r="Q20" t="s">
        <v>41</v>
      </c>
      <c r="S20" t="s">
        <v>41</v>
      </c>
      <c r="U20" s="7">
        <v>506318</v>
      </c>
      <c r="W20" t="s">
        <v>41</v>
      </c>
      <c r="Y20" t="s">
        <v>41</v>
      </c>
      <c r="AA20" t="s">
        <v>41</v>
      </c>
    </row>
    <row r="22" spans="1:27" ht="15">
      <c r="A22" t="s">
        <v>214</v>
      </c>
      <c r="C22" s="7">
        <v>711583</v>
      </c>
      <c r="F22" t="s">
        <v>41</v>
      </c>
      <c r="H22" t="s">
        <v>41</v>
      </c>
      <c r="J22" t="s">
        <v>41</v>
      </c>
      <c r="L22" s="7">
        <v>1009613</v>
      </c>
      <c r="O22" t="s">
        <v>41</v>
      </c>
      <c r="Q22" t="s">
        <v>41</v>
      </c>
      <c r="S22" t="s">
        <v>41</v>
      </c>
      <c r="U22" s="7">
        <v>875825</v>
      </c>
      <c r="W22" t="s">
        <v>41</v>
      </c>
      <c r="Y22" t="s">
        <v>41</v>
      </c>
      <c r="AA22" t="s">
        <v>41</v>
      </c>
    </row>
    <row r="24" spans="1:27" ht="15">
      <c r="A24" t="s">
        <v>901</v>
      </c>
      <c r="W24" t="s">
        <v>41</v>
      </c>
      <c r="Y24" t="s">
        <v>41</v>
      </c>
      <c r="AA24" t="s">
        <v>41</v>
      </c>
    </row>
    <row r="25" spans="1:27" ht="15">
      <c r="A25" t="s">
        <v>645</v>
      </c>
      <c r="C25" s="7">
        <v>1055490</v>
      </c>
      <c r="F25" t="s">
        <v>41</v>
      </c>
      <c r="H25" t="s">
        <v>41</v>
      </c>
      <c r="J25" t="s">
        <v>41</v>
      </c>
      <c r="L25" s="7">
        <v>928934</v>
      </c>
      <c r="O25" t="s">
        <v>41</v>
      </c>
      <c r="Q25" t="s">
        <v>41</v>
      </c>
      <c r="S25" t="s">
        <v>41</v>
      </c>
      <c r="U25" s="7">
        <v>673291</v>
      </c>
      <c r="W25" t="s">
        <v>41</v>
      </c>
      <c r="Y25" t="s">
        <v>41</v>
      </c>
      <c r="AA25" t="s">
        <v>41</v>
      </c>
    </row>
    <row r="26" spans="1:27" ht="15">
      <c r="A26" t="s">
        <v>646</v>
      </c>
      <c r="C26" s="7">
        <v>142156</v>
      </c>
      <c r="F26" t="s">
        <v>41</v>
      </c>
      <c r="H26" t="s">
        <v>41</v>
      </c>
      <c r="J26" t="s">
        <v>41</v>
      </c>
      <c r="L26" s="7">
        <v>383639</v>
      </c>
      <c r="O26" t="s">
        <v>41</v>
      </c>
      <c r="Q26" t="s">
        <v>41</v>
      </c>
      <c r="S26" t="s">
        <v>41</v>
      </c>
      <c r="U26" s="7">
        <v>413890</v>
      </c>
      <c r="W26" t="s">
        <v>41</v>
      </c>
      <c r="Y26" t="s">
        <v>41</v>
      </c>
      <c r="AA26" t="s">
        <v>41</v>
      </c>
    </row>
    <row r="27" spans="1:27" ht="15">
      <c r="A27" t="s">
        <v>796</v>
      </c>
      <c r="C27" s="8">
        <v>-648137</v>
      </c>
      <c r="F27" t="s">
        <v>41</v>
      </c>
      <c r="H27" t="s">
        <v>41</v>
      </c>
      <c r="J27" t="s">
        <v>41</v>
      </c>
      <c r="L27" s="8">
        <v>-356139</v>
      </c>
      <c r="O27" t="s">
        <v>41</v>
      </c>
      <c r="Q27" t="s">
        <v>41</v>
      </c>
      <c r="S27" t="s">
        <v>41</v>
      </c>
      <c r="U27" s="7">
        <v>195776</v>
      </c>
      <c r="W27" t="s">
        <v>41</v>
      </c>
      <c r="Y27" t="s">
        <v>41</v>
      </c>
      <c r="AA27" t="s">
        <v>41</v>
      </c>
    </row>
    <row r="29" spans="1:27" ht="15">
      <c r="A29" t="s">
        <v>214</v>
      </c>
      <c r="C29" s="7">
        <v>549509</v>
      </c>
      <c r="F29" t="s">
        <v>41</v>
      </c>
      <c r="H29" t="s">
        <v>41</v>
      </c>
      <c r="J29" t="s">
        <v>41</v>
      </c>
      <c r="L29" s="7">
        <v>956434</v>
      </c>
      <c r="O29" t="s">
        <v>41</v>
      </c>
      <c r="Q29" t="s">
        <v>41</v>
      </c>
      <c r="S29" t="s">
        <v>41</v>
      </c>
      <c r="U29" s="7">
        <v>1282957</v>
      </c>
      <c r="W29" t="s">
        <v>41</v>
      </c>
      <c r="Y29" t="s">
        <v>41</v>
      </c>
      <c r="AA29" t="s">
        <v>41</v>
      </c>
    </row>
    <row r="31" spans="1:27" ht="15">
      <c r="A31" t="s">
        <v>66</v>
      </c>
      <c r="W31" t="s">
        <v>41</v>
      </c>
      <c r="Y31" t="s">
        <v>41</v>
      </c>
      <c r="AA31" t="s">
        <v>41</v>
      </c>
    </row>
    <row r="32" spans="1:27" ht="15">
      <c r="A32" t="s">
        <v>645</v>
      </c>
      <c r="C32" s="7">
        <v>993729</v>
      </c>
      <c r="F32" t="s">
        <v>41</v>
      </c>
      <c r="H32" t="s">
        <v>41</v>
      </c>
      <c r="J32" t="s">
        <v>41</v>
      </c>
      <c r="L32" s="7">
        <v>1017401</v>
      </c>
      <c r="O32" t="s">
        <v>41</v>
      </c>
      <c r="Q32" t="s">
        <v>41</v>
      </c>
      <c r="S32" t="s">
        <v>41</v>
      </c>
      <c r="U32" s="7">
        <v>994306</v>
      </c>
      <c r="W32" t="s">
        <v>41</v>
      </c>
      <c r="Y32" t="s">
        <v>41</v>
      </c>
      <c r="AA32" t="s">
        <v>41</v>
      </c>
    </row>
    <row r="33" spans="1:27" ht="15">
      <c r="A33" t="s">
        <v>646</v>
      </c>
      <c r="F33" t="s">
        <v>41</v>
      </c>
      <c r="H33" t="s">
        <v>41</v>
      </c>
      <c r="J33" t="s">
        <v>41</v>
      </c>
      <c r="O33" t="s">
        <v>41</v>
      </c>
      <c r="Q33" t="s">
        <v>41</v>
      </c>
      <c r="S33" t="s">
        <v>41</v>
      </c>
      <c r="W33" t="s">
        <v>41</v>
      </c>
      <c r="Y33" t="s">
        <v>41</v>
      </c>
      <c r="AA33" t="s">
        <v>41</v>
      </c>
    </row>
    <row r="34" spans="1:27" ht="15">
      <c r="A34" t="s">
        <v>796</v>
      </c>
      <c r="F34" t="s">
        <v>41</v>
      </c>
      <c r="H34" t="s">
        <v>41</v>
      </c>
      <c r="J34" t="s">
        <v>41</v>
      </c>
      <c r="O34" t="s">
        <v>41</v>
      </c>
      <c r="Q34" t="s">
        <v>41</v>
      </c>
      <c r="S34" t="s">
        <v>41</v>
      </c>
      <c r="W34" t="s">
        <v>41</v>
      </c>
      <c r="Y34" t="s">
        <v>41</v>
      </c>
      <c r="AA34" t="s">
        <v>41</v>
      </c>
    </row>
    <row r="36" spans="1:27" ht="15">
      <c r="A36" t="s">
        <v>214</v>
      </c>
      <c r="C36" s="7">
        <v>993729</v>
      </c>
      <c r="F36" t="s">
        <v>41</v>
      </c>
      <c r="H36" t="s">
        <v>41</v>
      </c>
      <c r="J36" t="s">
        <v>41</v>
      </c>
      <c r="L36" s="7">
        <v>1017401</v>
      </c>
      <c r="O36" t="s">
        <v>41</v>
      </c>
      <c r="Q36" t="s">
        <v>41</v>
      </c>
      <c r="S36" t="s">
        <v>41</v>
      </c>
      <c r="U36" s="7">
        <v>994306</v>
      </c>
      <c r="W36" t="s">
        <v>41</v>
      </c>
      <c r="Y36" t="s">
        <v>41</v>
      </c>
      <c r="AA36" t="s">
        <v>41</v>
      </c>
    </row>
    <row r="38" ht="15">
      <c r="A38" s="9" t="s">
        <v>902</v>
      </c>
    </row>
    <row r="39" spans="1:27" ht="15">
      <c r="A39" t="s">
        <v>903</v>
      </c>
      <c r="W39" t="s">
        <v>41</v>
      </c>
      <c r="Y39" t="s">
        <v>41</v>
      </c>
      <c r="AA39" t="s">
        <v>41</v>
      </c>
    </row>
    <row r="40" spans="1:27" ht="15">
      <c r="A40" t="s">
        <v>645</v>
      </c>
      <c r="C40" s="7">
        <v>3869642</v>
      </c>
      <c r="F40" t="s">
        <v>41</v>
      </c>
      <c r="H40" t="s">
        <v>41</v>
      </c>
      <c r="J40" t="s">
        <v>41</v>
      </c>
      <c r="L40" s="7">
        <v>3840163</v>
      </c>
      <c r="O40" t="s">
        <v>41</v>
      </c>
      <c r="Q40" t="s">
        <v>41</v>
      </c>
      <c r="S40" t="s">
        <v>41</v>
      </c>
      <c r="U40" s="7">
        <v>3721766</v>
      </c>
      <c r="W40" t="s">
        <v>41</v>
      </c>
      <c r="Y40" t="s">
        <v>41</v>
      </c>
      <c r="AA40" t="s">
        <v>41</v>
      </c>
    </row>
    <row r="41" spans="1:27" ht="15">
      <c r="A41" t="s">
        <v>646</v>
      </c>
      <c r="C41" s="7">
        <v>331157</v>
      </c>
      <c r="F41" t="s">
        <v>41</v>
      </c>
      <c r="H41" t="s">
        <v>41</v>
      </c>
      <c r="J41" t="s">
        <v>41</v>
      </c>
      <c r="L41" s="7">
        <v>574062</v>
      </c>
      <c r="O41" t="s">
        <v>41</v>
      </c>
      <c r="Q41" t="s">
        <v>41</v>
      </c>
      <c r="S41" t="s">
        <v>41</v>
      </c>
      <c r="U41" s="7">
        <v>634410</v>
      </c>
      <c r="W41" t="s">
        <v>41</v>
      </c>
      <c r="Y41" t="s">
        <v>41</v>
      </c>
      <c r="AA41" t="s">
        <v>41</v>
      </c>
    </row>
    <row r="42" spans="1:27" ht="15">
      <c r="A42" t="s">
        <v>796</v>
      </c>
      <c r="C42" s="8">
        <v>-176049</v>
      </c>
      <c r="F42" t="s">
        <v>41</v>
      </c>
      <c r="H42" t="s">
        <v>41</v>
      </c>
      <c r="J42" t="s">
        <v>41</v>
      </c>
      <c r="L42" s="7">
        <v>386319</v>
      </c>
      <c r="O42" t="s">
        <v>41</v>
      </c>
      <c r="Q42" t="s">
        <v>41</v>
      </c>
      <c r="S42" t="s">
        <v>41</v>
      </c>
      <c r="U42" s="7">
        <v>702094</v>
      </c>
      <c r="W42" t="s">
        <v>41</v>
      </c>
      <c r="Y42" t="s">
        <v>41</v>
      </c>
      <c r="AA42" t="s">
        <v>41</v>
      </c>
    </row>
    <row r="44" spans="1:27" ht="15">
      <c r="A44" t="s">
        <v>214</v>
      </c>
      <c r="C44" s="7">
        <v>4024750</v>
      </c>
      <c r="F44" t="s">
        <v>41</v>
      </c>
      <c r="H44" t="s">
        <v>41</v>
      </c>
      <c r="J44" t="s">
        <v>41</v>
      </c>
      <c r="L44" s="7">
        <v>4800544</v>
      </c>
      <c r="O44" t="s">
        <v>41</v>
      </c>
      <c r="Q44" t="s">
        <v>41</v>
      </c>
      <c r="S44" t="s">
        <v>41</v>
      </c>
      <c r="U44" s="7">
        <v>5058270</v>
      </c>
      <c r="W44" t="s">
        <v>41</v>
      </c>
      <c r="Y44" t="s">
        <v>41</v>
      </c>
      <c r="AA44" t="s">
        <v>41</v>
      </c>
    </row>
    <row r="46" ht="39.75" customHeight="1">
      <c r="A46" s="11" t="s">
        <v>904</v>
      </c>
    </row>
    <row r="48" spans="1:27" ht="15">
      <c r="A48" t="s">
        <v>645</v>
      </c>
      <c r="C48" s="7">
        <v>6250735</v>
      </c>
      <c r="F48" s="7">
        <v>86517</v>
      </c>
      <c r="H48" t="s">
        <v>41</v>
      </c>
      <c r="J48" t="s">
        <v>41</v>
      </c>
      <c r="L48" s="7">
        <v>6069337</v>
      </c>
      <c r="O48" s="7">
        <v>69690</v>
      </c>
      <c r="Q48" t="s">
        <v>41</v>
      </c>
      <c r="S48" t="s">
        <v>41</v>
      </c>
      <c r="U48" s="7">
        <v>6248495</v>
      </c>
      <c r="W48" s="7">
        <v>106251</v>
      </c>
      <c r="Y48" t="s">
        <v>41</v>
      </c>
      <c r="AA48" t="s">
        <v>41</v>
      </c>
    </row>
    <row r="49" spans="1:27" ht="15">
      <c r="A49" t="s">
        <v>646</v>
      </c>
      <c r="C49" s="7">
        <v>4109166</v>
      </c>
      <c r="F49" s="7">
        <v>197714</v>
      </c>
      <c r="H49" t="s">
        <v>41</v>
      </c>
      <c r="J49" t="s">
        <v>41</v>
      </c>
      <c r="L49" s="7">
        <v>3809963</v>
      </c>
      <c r="O49" s="7">
        <v>207780</v>
      </c>
      <c r="Q49" t="s">
        <v>41</v>
      </c>
      <c r="S49" t="s">
        <v>41</v>
      </c>
      <c r="U49" s="7">
        <v>4049413</v>
      </c>
      <c r="W49" s="7">
        <v>247447</v>
      </c>
      <c r="Y49" t="s">
        <v>41</v>
      </c>
      <c r="AA49" t="s">
        <v>41</v>
      </c>
    </row>
    <row r="50" spans="1:27" ht="15">
      <c r="A50" t="s">
        <v>796</v>
      </c>
      <c r="C50" s="7">
        <v>1938738</v>
      </c>
      <c r="F50" s="7">
        <v>45888</v>
      </c>
      <c r="H50" t="s">
        <v>41</v>
      </c>
      <c r="J50" t="s">
        <v>41</v>
      </c>
      <c r="L50" s="7">
        <v>2582780</v>
      </c>
      <c r="O50" s="7">
        <v>49273</v>
      </c>
      <c r="Q50" t="s">
        <v>41</v>
      </c>
      <c r="S50" t="s">
        <v>41</v>
      </c>
      <c r="U50" s="7">
        <v>3199988</v>
      </c>
      <c r="W50" s="7">
        <v>86092</v>
      </c>
      <c r="Y50" t="s">
        <v>41</v>
      </c>
      <c r="AA50" t="s">
        <v>41</v>
      </c>
    </row>
    <row r="52" spans="1:27" ht="15">
      <c r="A52" t="s">
        <v>214</v>
      </c>
      <c r="C52" s="7">
        <v>12298639</v>
      </c>
      <c r="F52" s="7">
        <v>330119</v>
      </c>
      <c r="H52" t="s">
        <v>41</v>
      </c>
      <c r="L52" s="7">
        <v>12462080</v>
      </c>
      <c r="O52" s="7">
        <v>326743</v>
      </c>
      <c r="Q52" t="s">
        <v>41</v>
      </c>
      <c r="S52" t="s">
        <v>41</v>
      </c>
      <c r="U52" s="7">
        <v>13497896</v>
      </c>
      <c r="W52" s="7">
        <v>439790</v>
      </c>
      <c r="Y52" t="s">
        <v>41</v>
      </c>
      <c r="AA52" t="s">
        <v>41</v>
      </c>
    </row>
  </sheetData>
  <sheetProtection selectLockedCells="1" selectUnlockedCells="1"/>
  <mergeCells count="7">
    <mergeCell ref="C2:AA2"/>
    <mergeCell ref="C4:J4"/>
    <mergeCell ref="L4:S4"/>
    <mergeCell ref="U4:AA4"/>
    <mergeCell ref="C6:D6"/>
    <mergeCell ref="L6:M6"/>
    <mergeCell ref="C8:AA8"/>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R58"/>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6.7109375" style="0" customWidth="1"/>
    <col min="8" max="8" width="8.7109375" style="0" customWidth="1"/>
    <col min="9" max="9" width="32.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6.7109375" style="0" customWidth="1"/>
    <col min="16" max="16" width="8.7109375" style="0" customWidth="1"/>
    <col min="17" max="17" width="32.7109375" style="0" customWidth="1"/>
    <col min="18" max="16384" width="8.7109375" style="0" customWidth="1"/>
  </cols>
  <sheetData>
    <row r="2" spans="1:6" ht="15" customHeight="1">
      <c r="A2" s="4" t="s">
        <v>905</v>
      </c>
      <c r="B2" s="4"/>
      <c r="C2" s="4"/>
      <c r="D2" s="4"/>
      <c r="E2" s="4"/>
      <c r="F2" s="4"/>
    </row>
    <row r="5" spans="3:15" ht="39.75" customHeight="1">
      <c r="C5" s="4" t="s">
        <v>906</v>
      </c>
      <c r="D5" s="4"/>
      <c r="E5" s="4"/>
      <c r="F5" s="4"/>
      <c r="G5" s="4"/>
      <c r="K5" s="4" t="s">
        <v>907</v>
      </c>
      <c r="L5" s="4"/>
      <c r="M5" s="4"/>
      <c r="N5" s="4"/>
      <c r="O5" s="4"/>
    </row>
    <row r="7" spans="3:17" ht="39.75" customHeight="1">
      <c r="C7" s="9" t="s">
        <v>908</v>
      </c>
      <c r="E7" s="9" t="s">
        <v>909</v>
      </c>
      <c r="G7" s="11" t="s">
        <v>910</v>
      </c>
      <c r="I7" s="11" t="s">
        <v>911</v>
      </c>
      <c r="K7" s="9" t="s">
        <v>908</v>
      </c>
      <c r="M7" s="9" t="s">
        <v>909</v>
      </c>
      <c r="O7" s="11" t="s">
        <v>910</v>
      </c>
      <c r="Q7" s="11" t="s">
        <v>912</v>
      </c>
    </row>
    <row r="9" ht="15">
      <c r="A9" s="9" t="s">
        <v>790</v>
      </c>
    </row>
    <row r="10" ht="15">
      <c r="A10" t="s">
        <v>791</v>
      </c>
    </row>
    <row r="11" spans="1:17" ht="15">
      <c r="A11" t="s">
        <v>645</v>
      </c>
      <c r="C11" s="8">
        <v>-874</v>
      </c>
      <c r="E11" s="7">
        <v>40</v>
      </c>
      <c r="G11" s="8">
        <v>-29</v>
      </c>
      <c r="I11" s="8">
        <v>-863</v>
      </c>
      <c r="K11" s="7">
        <v>1056</v>
      </c>
      <c r="M11" s="7">
        <v>60</v>
      </c>
      <c r="O11" s="7">
        <v>190</v>
      </c>
      <c r="Q11" s="7">
        <v>1305</v>
      </c>
    </row>
    <row r="12" spans="1:17" ht="15">
      <c r="A12" t="s">
        <v>646</v>
      </c>
      <c r="C12" s="7">
        <v>7</v>
      </c>
      <c r="E12" s="7">
        <v>44</v>
      </c>
      <c r="G12" s="7">
        <v>6</v>
      </c>
      <c r="I12" s="7">
        <v>57</v>
      </c>
      <c r="K12" s="7">
        <v>349</v>
      </c>
      <c r="M12" s="7">
        <v>66</v>
      </c>
      <c r="O12" s="7">
        <v>205</v>
      </c>
      <c r="Q12" s="7">
        <v>620</v>
      </c>
    </row>
    <row r="13" spans="1:17" ht="15">
      <c r="A13" t="s">
        <v>796</v>
      </c>
      <c r="C13" s="7">
        <v>0</v>
      </c>
      <c r="E13" s="7">
        <v>0</v>
      </c>
      <c r="G13" s="7">
        <v>0</v>
      </c>
      <c r="I13" s="7">
        <v>0</v>
      </c>
      <c r="K13" s="7">
        <v>0</v>
      </c>
      <c r="M13" s="7">
        <v>0</v>
      </c>
      <c r="O13" s="7">
        <v>0</v>
      </c>
      <c r="Q13" s="7">
        <v>0</v>
      </c>
    </row>
    <row r="15" spans="1:17" ht="15">
      <c r="A15" s="9" t="s">
        <v>214</v>
      </c>
      <c r="C15" s="13">
        <v>-867</v>
      </c>
      <c r="D15" s="9"/>
      <c r="E15" s="12">
        <v>84</v>
      </c>
      <c r="G15" s="13">
        <v>-23</v>
      </c>
      <c r="H15" s="9"/>
      <c r="I15" s="13">
        <v>-806</v>
      </c>
      <c r="J15" s="9"/>
      <c r="K15" s="12">
        <v>1405</v>
      </c>
      <c r="M15" s="12">
        <v>126</v>
      </c>
      <c r="O15" s="12">
        <v>395</v>
      </c>
      <c r="Q15" s="12">
        <v>1926</v>
      </c>
    </row>
    <row r="17" ht="15">
      <c r="A17" t="s">
        <v>799</v>
      </c>
    </row>
    <row r="18" spans="1:17" ht="15">
      <c r="A18" t="s">
        <v>645</v>
      </c>
      <c r="C18" s="7">
        <v>5451</v>
      </c>
      <c r="E18" s="8">
        <v>-2786</v>
      </c>
      <c r="G18" s="8">
        <v>-1214</v>
      </c>
      <c r="I18" s="7">
        <v>1451</v>
      </c>
      <c r="K18" s="7">
        <v>73</v>
      </c>
      <c r="M18" s="7">
        <v>16484</v>
      </c>
      <c r="O18" s="7">
        <v>135</v>
      </c>
      <c r="Q18" s="7">
        <v>16422</v>
      </c>
    </row>
    <row r="19" spans="1:17" ht="15">
      <c r="A19" t="s">
        <v>646</v>
      </c>
      <c r="C19" s="7">
        <v>492</v>
      </c>
      <c r="E19" s="7">
        <v>11795</v>
      </c>
      <c r="G19" s="7">
        <v>152</v>
      </c>
      <c r="I19" s="7">
        <v>12439</v>
      </c>
      <c r="K19" s="8">
        <v>-8660</v>
      </c>
      <c r="M19" s="7">
        <v>13687</v>
      </c>
      <c r="O19" s="8">
        <v>-2398</v>
      </c>
      <c r="Q19" s="7">
        <v>2629</v>
      </c>
    </row>
    <row r="20" spans="1:17" ht="15">
      <c r="A20" t="s">
        <v>796</v>
      </c>
      <c r="C20" s="7">
        <v>9876</v>
      </c>
      <c r="E20" s="7">
        <v>145672</v>
      </c>
      <c r="G20" s="8">
        <v>-12497</v>
      </c>
      <c r="I20" s="7">
        <v>143051</v>
      </c>
      <c r="K20" s="7">
        <v>1150</v>
      </c>
      <c r="M20" s="7">
        <v>2036</v>
      </c>
      <c r="O20" s="7">
        <v>84</v>
      </c>
      <c r="Q20" s="7">
        <v>3270</v>
      </c>
    </row>
    <row r="22" spans="1:17" ht="15">
      <c r="A22" s="9" t="s">
        <v>214</v>
      </c>
      <c r="C22" s="12">
        <v>15819</v>
      </c>
      <c r="E22" s="12">
        <v>154681</v>
      </c>
      <c r="G22" s="13">
        <v>-13559</v>
      </c>
      <c r="H22" s="9"/>
      <c r="I22" s="12">
        <v>156941</v>
      </c>
      <c r="K22" s="13">
        <v>-7437</v>
      </c>
      <c r="L22" s="9"/>
      <c r="M22" s="12">
        <v>32207</v>
      </c>
      <c r="O22" s="13">
        <v>-2449</v>
      </c>
      <c r="P22" s="9"/>
      <c r="Q22" s="12">
        <v>22321</v>
      </c>
    </row>
    <row r="24" ht="15">
      <c r="A24" t="s">
        <v>193</v>
      </c>
    </row>
    <row r="25" spans="1:17" ht="15">
      <c r="A25" t="s">
        <v>645</v>
      </c>
      <c r="C25" s="7">
        <v>24122</v>
      </c>
      <c r="E25" s="8">
        <v>-30432</v>
      </c>
      <c r="G25" s="8">
        <v>-2060</v>
      </c>
      <c r="I25" s="8">
        <v>-8370</v>
      </c>
      <c r="K25" s="7">
        <v>43437</v>
      </c>
      <c r="M25" s="7">
        <v>26749</v>
      </c>
      <c r="O25" s="7">
        <v>4791</v>
      </c>
      <c r="Q25" s="7">
        <v>74977</v>
      </c>
    </row>
    <row r="26" spans="1:17" ht="15">
      <c r="A26" t="s">
        <v>646</v>
      </c>
      <c r="C26" s="7">
        <v>7596</v>
      </c>
      <c r="E26" s="7">
        <v>20619</v>
      </c>
      <c r="G26" s="7">
        <v>849</v>
      </c>
      <c r="I26" s="7">
        <v>29064</v>
      </c>
      <c r="K26" s="7">
        <v>82162</v>
      </c>
      <c r="M26" s="7">
        <v>25202</v>
      </c>
      <c r="O26" s="7">
        <v>8608</v>
      </c>
      <c r="Q26" s="7">
        <v>115972</v>
      </c>
    </row>
    <row r="27" spans="1:17" ht="15">
      <c r="A27" t="s">
        <v>796</v>
      </c>
      <c r="C27" s="8">
        <v>-1312</v>
      </c>
      <c r="E27" s="7">
        <v>1269</v>
      </c>
      <c r="G27" s="8">
        <v>-115</v>
      </c>
      <c r="I27" s="8">
        <v>-158</v>
      </c>
      <c r="K27" s="7">
        <v>817</v>
      </c>
      <c r="M27" s="7">
        <v>7693</v>
      </c>
      <c r="O27" s="7">
        <v>277</v>
      </c>
      <c r="Q27" s="7">
        <v>8787</v>
      </c>
    </row>
    <row r="29" spans="1:17" ht="15">
      <c r="A29" s="9" t="s">
        <v>214</v>
      </c>
      <c r="C29" s="12">
        <v>30406</v>
      </c>
      <c r="E29" s="13">
        <v>-8544</v>
      </c>
      <c r="F29" s="9"/>
      <c r="G29" s="13">
        <v>-1326</v>
      </c>
      <c r="H29" s="9"/>
      <c r="I29" s="12">
        <v>20536</v>
      </c>
      <c r="K29" s="12">
        <v>126416</v>
      </c>
      <c r="M29" s="12">
        <v>59644</v>
      </c>
      <c r="O29" s="12">
        <v>13376</v>
      </c>
      <c r="Q29" s="12">
        <v>199736</v>
      </c>
    </row>
    <row r="31" ht="15">
      <c r="A31" t="s">
        <v>818</v>
      </c>
    </row>
    <row r="32" spans="1:17" ht="15">
      <c r="A32" t="s">
        <v>645</v>
      </c>
      <c r="C32" s="7">
        <v>0</v>
      </c>
      <c r="E32" s="7">
        <v>0</v>
      </c>
      <c r="G32" s="7">
        <v>35</v>
      </c>
      <c r="I32" s="7">
        <v>35</v>
      </c>
      <c r="K32" s="8">
        <v>-3</v>
      </c>
      <c r="M32" s="7">
        <v>1</v>
      </c>
      <c r="O32" s="8">
        <v>0</v>
      </c>
      <c r="Q32" s="8">
        <v>-2</v>
      </c>
    </row>
    <row r="33" spans="1:17" ht="15">
      <c r="A33" t="s">
        <v>646</v>
      </c>
      <c r="C33" s="8">
        <v>-30650</v>
      </c>
      <c r="E33" s="7">
        <v>20336</v>
      </c>
      <c r="G33" s="8">
        <v>-4335</v>
      </c>
      <c r="I33" s="8">
        <v>-14649</v>
      </c>
      <c r="K33" s="8">
        <v>-55162</v>
      </c>
      <c r="M33" s="7">
        <v>11277</v>
      </c>
      <c r="O33" s="8">
        <v>-4817</v>
      </c>
      <c r="Q33" s="8">
        <v>-48702</v>
      </c>
    </row>
    <row r="34" spans="1:17" ht="15">
      <c r="A34" t="s">
        <v>796</v>
      </c>
      <c r="C34" s="7">
        <v>0</v>
      </c>
      <c r="E34" s="7">
        <v>0</v>
      </c>
      <c r="G34" s="7">
        <v>0</v>
      </c>
      <c r="I34" s="7">
        <v>0</v>
      </c>
      <c r="K34" s="7">
        <v>0</v>
      </c>
      <c r="M34" s="7">
        <v>0</v>
      </c>
      <c r="O34" s="7">
        <v>0</v>
      </c>
      <c r="Q34" s="7">
        <v>0</v>
      </c>
    </row>
    <row r="36" spans="1:18" ht="15">
      <c r="A36" s="9" t="s">
        <v>214</v>
      </c>
      <c r="C36" s="13">
        <v>-30650</v>
      </c>
      <c r="D36" s="9"/>
      <c r="E36" s="12">
        <v>20336</v>
      </c>
      <c r="G36" s="13">
        <v>-4300</v>
      </c>
      <c r="H36" s="9"/>
      <c r="I36" s="13">
        <v>-14614</v>
      </c>
      <c r="J36" s="9"/>
      <c r="K36" s="13">
        <v>-55165</v>
      </c>
      <c r="L36" s="9"/>
      <c r="M36" s="12">
        <v>11278</v>
      </c>
      <c r="O36" s="13">
        <v>-4817</v>
      </c>
      <c r="P36" s="9"/>
      <c r="Q36" s="13">
        <v>-48704</v>
      </c>
      <c r="R36" s="9"/>
    </row>
    <row r="38" ht="15">
      <c r="A38" t="s">
        <v>820</v>
      </c>
    </row>
    <row r="39" spans="1:17" ht="15">
      <c r="A39" t="s">
        <v>645</v>
      </c>
      <c r="C39" s="7">
        <v>685</v>
      </c>
      <c r="E39" s="8">
        <v>-340</v>
      </c>
      <c r="G39" s="8">
        <v>-177</v>
      </c>
      <c r="I39" s="7">
        <v>168</v>
      </c>
      <c r="K39" s="7">
        <v>1398</v>
      </c>
      <c r="M39" s="8">
        <v>-508</v>
      </c>
      <c r="O39" s="8">
        <v>-480</v>
      </c>
      <c r="Q39" s="7">
        <v>410</v>
      </c>
    </row>
    <row r="40" spans="1:17" ht="15">
      <c r="A40" t="s">
        <v>646</v>
      </c>
      <c r="C40" s="7">
        <v>15</v>
      </c>
      <c r="E40" s="8">
        <v>-98</v>
      </c>
      <c r="G40" s="8">
        <v>-1</v>
      </c>
      <c r="I40" s="8">
        <v>-84</v>
      </c>
      <c r="K40" s="7">
        <v>286</v>
      </c>
      <c r="M40" s="7">
        <v>41</v>
      </c>
      <c r="O40" s="7">
        <v>7</v>
      </c>
      <c r="Q40" s="7">
        <v>334</v>
      </c>
    </row>
    <row r="41" spans="1:17" ht="15">
      <c r="A41" t="s">
        <v>796</v>
      </c>
      <c r="C41" s="7">
        <v>442</v>
      </c>
      <c r="E41" s="8">
        <v>-175</v>
      </c>
      <c r="G41" s="8">
        <v>-100</v>
      </c>
      <c r="I41" s="7">
        <v>167</v>
      </c>
      <c r="K41" s="8">
        <v>-300</v>
      </c>
      <c r="M41" s="7">
        <v>475</v>
      </c>
      <c r="O41" s="8">
        <v>-153</v>
      </c>
      <c r="Q41" s="7">
        <v>22</v>
      </c>
    </row>
    <row r="43" spans="1:17" ht="15">
      <c r="A43" s="9" t="s">
        <v>214</v>
      </c>
      <c r="C43" s="12">
        <v>1142</v>
      </c>
      <c r="E43" s="13">
        <v>-613</v>
      </c>
      <c r="F43" s="9"/>
      <c r="G43" s="13">
        <v>-277</v>
      </c>
      <c r="H43" s="9"/>
      <c r="I43" s="12">
        <v>251</v>
      </c>
      <c r="K43" s="12">
        <v>1384</v>
      </c>
      <c r="M43" s="12">
        <v>8</v>
      </c>
      <c r="O43" s="13">
        <v>-626</v>
      </c>
      <c r="P43" s="9"/>
      <c r="Q43" s="12">
        <v>766</v>
      </c>
    </row>
    <row r="45" ht="15">
      <c r="A45" t="s">
        <v>832</v>
      </c>
    </row>
    <row r="46" spans="1:17" ht="15">
      <c r="A46" t="s">
        <v>645</v>
      </c>
      <c r="C46" s="8">
        <v>-2165</v>
      </c>
      <c r="E46" s="7">
        <v>427</v>
      </c>
      <c r="G46" s="8">
        <v>-78</v>
      </c>
      <c r="I46" s="8">
        <v>-1816</v>
      </c>
      <c r="K46" s="8">
        <v>-2155</v>
      </c>
      <c r="M46" s="8">
        <v>-322</v>
      </c>
      <c r="O46" s="7">
        <v>69</v>
      </c>
      <c r="Q46" s="8">
        <v>-2408</v>
      </c>
    </row>
    <row r="47" spans="1:17" ht="15">
      <c r="A47" t="s">
        <v>646</v>
      </c>
      <c r="C47" s="7">
        <v>0</v>
      </c>
      <c r="E47" s="7">
        <v>0</v>
      </c>
      <c r="G47" s="7">
        <v>0</v>
      </c>
      <c r="I47" s="7">
        <v>0</v>
      </c>
      <c r="K47" s="7">
        <v>0</v>
      </c>
      <c r="M47" s="7">
        <v>0</v>
      </c>
      <c r="O47" s="7">
        <v>0</v>
      </c>
      <c r="Q47" s="7">
        <v>0</v>
      </c>
    </row>
    <row r="48" spans="1:17" ht="15">
      <c r="A48" t="s">
        <v>796</v>
      </c>
      <c r="C48" s="8">
        <v>0</v>
      </c>
      <c r="E48" s="8">
        <v>0</v>
      </c>
      <c r="G48" s="7">
        <v>0</v>
      </c>
      <c r="I48" s="8">
        <v>0</v>
      </c>
      <c r="K48" s="8">
        <v>0</v>
      </c>
      <c r="M48" s="8">
        <v>0</v>
      </c>
      <c r="O48" s="7">
        <v>0</v>
      </c>
      <c r="Q48" s="8">
        <v>0</v>
      </c>
    </row>
    <row r="50" spans="1:18" ht="15">
      <c r="A50" s="9" t="s">
        <v>214</v>
      </c>
      <c r="C50" s="13">
        <v>-2165</v>
      </c>
      <c r="D50" s="9"/>
      <c r="E50" s="12">
        <v>427</v>
      </c>
      <c r="G50" s="13">
        <v>-78</v>
      </c>
      <c r="H50" s="9"/>
      <c r="I50" s="13">
        <v>-1816</v>
      </c>
      <c r="J50" s="9"/>
      <c r="K50" s="13">
        <v>-2155</v>
      </c>
      <c r="L50" s="9"/>
      <c r="M50" s="13">
        <v>-322</v>
      </c>
      <c r="N50" s="9"/>
      <c r="O50" s="12">
        <v>69</v>
      </c>
      <c r="Q50" s="13">
        <v>-2408</v>
      </c>
      <c r="R50" s="9"/>
    </row>
    <row r="52" ht="15">
      <c r="A52" s="9" t="s">
        <v>913</v>
      </c>
    </row>
    <row r="53" ht="15">
      <c r="A53" s="9" t="s">
        <v>426</v>
      </c>
    </row>
    <row r="54" spans="1:17" ht="15">
      <c r="A54" t="s">
        <v>645</v>
      </c>
      <c r="C54" s="12">
        <v>27219</v>
      </c>
      <c r="E54" s="13">
        <v>-33091</v>
      </c>
      <c r="F54" s="9"/>
      <c r="G54" s="13">
        <v>-3523</v>
      </c>
      <c r="H54" s="9"/>
      <c r="I54" s="13">
        <v>-9395</v>
      </c>
      <c r="J54" s="9"/>
      <c r="K54" s="12">
        <v>43806</v>
      </c>
      <c r="M54" s="12">
        <v>42464</v>
      </c>
      <c r="O54" s="12">
        <v>4435</v>
      </c>
      <c r="Q54" s="12">
        <v>90705</v>
      </c>
    </row>
    <row r="55" spans="1:17" ht="15">
      <c r="A55" t="s">
        <v>646</v>
      </c>
      <c r="C55" s="13">
        <v>-22540</v>
      </c>
      <c r="D55" s="9"/>
      <c r="E55" s="12">
        <v>52696</v>
      </c>
      <c r="G55" s="13">
        <v>-3329</v>
      </c>
      <c r="H55" s="9"/>
      <c r="I55" s="12">
        <v>26827</v>
      </c>
      <c r="K55" s="12">
        <v>18975</v>
      </c>
      <c r="M55" s="12">
        <v>50273</v>
      </c>
      <c r="O55" s="12">
        <v>1605</v>
      </c>
      <c r="Q55" s="12">
        <v>70853</v>
      </c>
    </row>
    <row r="56" spans="1:17" ht="15">
      <c r="A56" t="s">
        <v>796</v>
      </c>
      <c r="C56" s="12">
        <v>9006</v>
      </c>
      <c r="E56" s="12">
        <v>146766</v>
      </c>
      <c r="G56" s="13">
        <v>-12712</v>
      </c>
      <c r="H56" s="9"/>
      <c r="I56" s="12">
        <v>143060</v>
      </c>
      <c r="K56" s="12">
        <v>1667</v>
      </c>
      <c r="M56" s="12">
        <v>10204</v>
      </c>
      <c r="O56" s="12">
        <v>208</v>
      </c>
      <c r="Q56" s="12">
        <v>12079</v>
      </c>
    </row>
    <row r="58" spans="1:17" ht="15">
      <c r="A58" s="9" t="s">
        <v>214</v>
      </c>
      <c r="C58" s="12">
        <v>13685</v>
      </c>
      <c r="E58" s="12">
        <v>166371</v>
      </c>
      <c r="G58" s="13">
        <v>-19564</v>
      </c>
      <c r="H58" s="9"/>
      <c r="I58" s="12">
        <v>160492</v>
      </c>
      <c r="K58" s="12">
        <v>64448</v>
      </c>
      <c r="M58" s="12">
        <v>102941</v>
      </c>
      <c r="O58" s="12">
        <v>6248</v>
      </c>
      <c r="Q58" s="12">
        <v>173637</v>
      </c>
    </row>
  </sheetData>
  <sheetProtection selectLockedCells="1" selectUnlockedCells="1"/>
  <mergeCells count="3">
    <mergeCell ref="A2:F2"/>
    <mergeCell ref="C5:G5"/>
    <mergeCell ref="K5:O5"/>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R54"/>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6.7109375" style="0" customWidth="1"/>
    <col min="8" max="8" width="8.7109375" style="0" customWidth="1"/>
    <col min="9" max="9" width="32.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6.7109375" style="0" customWidth="1"/>
    <col min="16" max="16" width="8.7109375" style="0" customWidth="1"/>
    <col min="17" max="17" width="32.7109375" style="0" customWidth="1"/>
    <col min="18" max="16384" width="8.7109375" style="0" customWidth="1"/>
  </cols>
  <sheetData>
    <row r="2" spans="3:15" ht="39.75" customHeight="1">
      <c r="C2" s="4" t="s">
        <v>914</v>
      </c>
      <c r="D2" s="4"/>
      <c r="E2" s="4"/>
      <c r="F2" s="4"/>
      <c r="G2" s="4"/>
      <c r="K2" s="4" t="s">
        <v>915</v>
      </c>
      <c r="L2" s="4"/>
      <c r="M2" s="4"/>
      <c r="N2" s="4"/>
      <c r="O2" s="4"/>
    </row>
    <row r="4" spans="3:17" ht="39.75" customHeight="1">
      <c r="C4" s="9" t="s">
        <v>908</v>
      </c>
      <c r="E4" s="9" t="s">
        <v>909</v>
      </c>
      <c r="G4" s="11" t="s">
        <v>910</v>
      </c>
      <c r="I4" s="11" t="s">
        <v>911</v>
      </c>
      <c r="K4" s="9" t="s">
        <v>908</v>
      </c>
      <c r="M4" s="9" t="s">
        <v>909</v>
      </c>
      <c r="O4" s="11" t="s">
        <v>910</v>
      </c>
      <c r="Q4" s="11" t="s">
        <v>912</v>
      </c>
    </row>
    <row r="6" ht="15">
      <c r="A6" s="9" t="s">
        <v>869</v>
      </c>
    </row>
    <row r="7" ht="15">
      <c r="A7" t="s">
        <v>590</v>
      </c>
    </row>
    <row r="8" spans="1:17" ht="15">
      <c r="A8" t="s">
        <v>645</v>
      </c>
      <c r="C8" s="7">
        <v>0</v>
      </c>
      <c r="E8" s="7">
        <v>0</v>
      </c>
      <c r="G8" s="7">
        <v>3</v>
      </c>
      <c r="I8" s="7">
        <v>3</v>
      </c>
      <c r="K8" s="7">
        <v>5</v>
      </c>
      <c r="M8" s="8">
        <v>-2</v>
      </c>
      <c r="O8" s="8">
        <v>-3</v>
      </c>
      <c r="Q8" s="8">
        <v>0</v>
      </c>
    </row>
    <row r="9" spans="1:17" ht="15">
      <c r="A9" t="s">
        <v>646</v>
      </c>
      <c r="C9" s="8">
        <v>-511</v>
      </c>
      <c r="E9" s="7">
        <v>650</v>
      </c>
      <c r="G9" s="8">
        <v>-125</v>
      </c>
      <c r="I9" s="7">
        <v>14</v>
      </c>
      <c r="K9" s="8">
        <v>-434</v>
      </c>
      <c r="M9" s="7">
        <v>3192</v>
      </c>
      <c r="O9" s="8">
        <v>-518</v>
      </c>
      <c r="Q9" s="7">
        <v>2240</v>
      </c>
    </row>
    <row r="10" spans="1:17" ht="15">
      <c r="A10" t="s">
        <v>796</v>
      </c>
      <c r="C10" s="7">
        <v>0</v>
      </c>
      <c r="E10" s="7">
        <v>0</v>
      </c>
      <c r="G10" s="7">
        <v>0</v>
      </c>
      <c r="I10" s="7">
        <v>0</v>
      </c>
      <c r="K10" s="7">
        <v>0</v>
      </c>
      <c r="M10" s="7">
        <v>0</v>
      </c>
      <c r="O10" s="7">
        <v>0</v>
      </c>
      <c r="Q10" s="7">
        <v>0</v>
      </c>
    </row>
    <row r="12" spans="1:17" ht="15">
      <c r="A12" s="9" t="s">
        <v>214</v>
      </c>
      <c r="C12" s="13">
        <v>-511</v>
      </c>
      <c r="D12" s="9"/>
      <c r="E12" s="12">
        <v>650</v>
      </c>
      <c r="G12" s="13">
        <v>-122</v>
      </c>
      <c r="H12" s="9"/>
      <c r="I12" s="12">
        <v>17</v>
      </c>
      <c r="K12" s="13">
        <v>-430</v>
      </c>
      <c r="L12" s="9"/>
      <c r="M12" s="12">
        <v>3190</v>
      </c>
      <c r="O12" s="13">
        <v>-520</v>
      </c>
      <c r="P12" s="9"/>
      <c r="Q12" s="12">
        <v>2240</v>
      </c>
    </row>
    <row r="14" ht="15">
      <c r="A14" t="s">
        <v>592</v>
      </c>
    </row>
    <row r="15" spans="1:17" ht="15">
      <c r="A15" t="s">
        <v>645</v>
      </c>
      <c r="C15" s="8">
        <v>-9084</v>
      </c>
      <c r="E15" s="8">
        <v>-18175</v>
      </c>
      <c r="G15" s="7">
        <v>2170</v>
      </c>
      <c r="I15" s="8">
        <v>-25089</v>
      </c>
      <c r="K15" s="7">
        <v>7469</v>
      </c>
      <c r="M15" s="7">
        <v>30958</v>
      </c>
      <c r="O15" s="7">
        <v>4537</v>
      </c>
      <c r="Q15" s="7">
        <v>42964</v>
      </c>
    </row>
    <row r="16" spans="1:17" ht="15">
      <c r="A16" t="s">
        <v>646</v>
      </c>
      <c r="C16" s="7">
        <v>8465</v>
      </c>
      <c r="E16" s="7">
        <v>9599</v>
      </c>
      <c r="G16" s="7">
        <v>1821</v>
      </c>
      <c r="I16" s="7">
        <v>19884</v>
      </c>
      <c r="K16" s="7">
        <v>26641</v>
      </c>
      <c r="M16" s="7">
        <v>23326</v>
      </c>
      <c r="O16" s="7">
        <v>9634</v>
      </c>
      <c r="Q16" s="7">
        <v>59601</v>
      </c>
    </row>
    <row r="17" spans="1:17" ht="15">
      <c r="A17" t="s">
        <v>796</v>
      </c>
      <c r="C17" s="8">
        <v>-273</v>
      </c>
      <c r="E17" s="7">
        <v>1951</v>
      </c>
      <c r="G17" s="8">
        <v>-58</v>
      </c>
      <c r="I17" s="7">
        <v>1620</v>
      </c>
      <c r="K17" s="7">
        <v>446</v>
      </c>
      <c r="M17" s="7">
        <v>9487</v>
      </c>
      <c r="O17" s="7">
        <v>392</v>
      </c>
      <c r="Q17" s="7">
        <v>10325</v>
      </c>
    </row>
    <row r="19" spans="1:17" ht="15">
      <c r="A19" s="9" t="s">
        <v>214</v>
      </c>
      <c r="C19" s="13">
        <v>-892</v>
      </c>
      <c r="D19" s="9"/>
      <c r="E19" s="13">
        <v>-6626</v>
      </c>
      <c r="F19" s="9"/>
      <c r="G19" s="12">
        <v>3933</v>
      </c>
      <c r="I19" s="13">
        <v>-3585</v>
      </c>
      <c r="J19" s="9"/>
      <c r="K19" s="12">
        <v>34556</v>
      </c>
      <c r="M19" s="12">
        <v>63771</v>
      </c>
      <c r="O19" s="12">
        <v>14563</v>
      </c>
      <c r="Q19" s="12">
        <v>112890</v>
      </c>
    </row>
    <row r="21" ht="15">
      <c r="A21" t="s">
        <v>597</v>
      </c>
    </row>
    <row r="22" spans="1:17" ht="15">
      <c r="A22" t="s">
        <v>645</v>
      </c>
      <c r="C22" s="7">
        <v>300</v>
      </c>
      <c r="E22" s="8">
        <v>-31</v>
      </c>
      <c r="G22" s="8">
        <v>-55</v>
      </c>
      <c r="I22" s="7">
        <v>214</v>
      </c>
      <c r="K22" s="7">
        <v>2073</v>
      </c>
      <c r="M22" s="7">
        <v>190</v>
      </c>
      <c r="O22" s="7">
        <v>1023</v>
      </c>
      <c r="Q22" s="7">
        <v>3285</v>
      </c>
    </row>
    <row r="23" spans="1:17" ht="15">
      <c r="A23" t="s">
        <v>646</v>
      </c>
      <c r="C23" s="8">
        <v>-403</v>
      </c>
      <c r="E23" s="7">
        <v>250</v>
      </c>
      <c r="G23" s="8">
        <v>-66</v>
      </c>
      <c r="I23" s="8">
        <v>-218</v>
      </c>
      <c r="K23" s="8">
        <v>-454</v>
      </c>
      <c r="M23" s="7">
        <v>175</v>
      </c>
      <c r="O23" s="8">
        <v>-61</v>
      </c>
      <c r="Q23" s="8">
        <v>-340</v>
      </c>
    </row>
    <row r="24" spans="1:17" ht="15">
      <c r="A24" t="s">
        <v>796</v>
      </c>
      <c r="C24" s="7">
        <v>0</v>
      </c>
      <c r="E24" s="7">
        <v>0</v>
      </c>
      <c r="G24" s="7">
        <v>0</v>
      </c>
      <c r="I24" s="7">
        <v>0</v>
      </c>
      <c r="K24" s="7">
        <v>0</v>
      </c>
      <c r="M24" s="7">
        <v>0</v>
      </c>
      <c r="O24" s="7">
        <v>0</v>
      </c>
      <c r="Q24" s="7">
        <v>0</v>
      </c>
    </row>
    <row r="26" spans="1:17" ht="15">
      <c r="A26" s="9" t="s">
        <v>214</v>
      </c>
      <c r="C26" s="13">
        <v>-103</v>
      </c>
      <c r="D26" s="9"/>
      <c r="E26" s="12">
        <v>219</v>
      </c>
      <c r="G26" s="13">
        <v>-121</v>
      </c>
      <c r="H26" s="9"/>
      <c r="I26" s="13">
        <v>-5</v>
      </c>
      <c r="J26" s="9"/>
      <c r="K26" s="12">
        <v>1619</v>
      </c>
      <c r="M26" s="12">
        <v>365</v>
      </c>
      <c r="O26" s="12">
        <v>961</v>
      </c>
      <c r="Q26" s="12">
        <v>2945</v>
      </c>
    </row>
    <row r="28" ht="15">
      <c r="A28" t="s">
        <v>600</v>
      </c>
    </row>
    <row r="29" spans="1:17" ht="15">
      <c r="A29" t="s">
        <v>645</v>
      </c>
      <c r="C29" s="7">
        <v>4426</v>
      </c>
      <c r="E29" s="7">
        <v>2718</v>
      </c>
      <c r="G29" s="7">
        <v>1420</v>
      </c>
      <c r="I29" s="7">
        <v>8564</v>
      </c>
      <c r="K29" s="8">
        <v>-2945</v>
      </c>
      <c r="M29" s="8">
        <v>-32894</v>
      </c>
      <c r="O29" s="7">
        <v>26056</v>
      </c>
      <c r="Q29" s="8">
        <v>-9873</v>
      </c>
    </row>
    <row r="30" spans="1:17" ht="15">
      <c r="A30" t="s">
        <v>646</v>
      </c>
      <c r="C30" s="7">
        <v>9925</v>
      </c>
      <c r="E30" s="8">
        <v>-10214</v>
      </c>
      <c r="G30" s="7">
        <v>9822</v>
      </c>
      <c r="I30" s="7">
        <v>9533</v>
      </c>
      <c r="K30" s="8">
        <v>-14718</v>
      </c>
      <c r="M30" s="7">
        <v>1514</v>
      </c>
      <c r="O30" s="7">
        <v>24429</v>
      </c>
      <c r="Q30" s="7">
        <v>11225</v>
      </c>
    </row>
    <row r="31" spans="1:17" ht="15">
      <c r="A31" t="s">
        <v>796</v>
      </c>
      <c r="C31" s="7">
        <v>713</v>
      </c>
      <c r="E31" s="8">
        <v>-747</v>
      </c>
      <c r="G31" s="8">
        <v>-276</v>
      </c>
      <c r="I31" s="8">
        <v>-310</v>
      </c>
      <c r="K31" s="8">
        <v>-1200</v>
      </c>
      <c r="M31" s="8">
        <v>-7963</v>
      </c>
      <c r="O31" s="7">
        <v>5913</v>
      </c>
      <c r="Q31" s="8">
        <v>-3250</v>
      </c>
    </row>
    <row r="33" spans="1:18" ht="15">
      <c r="A33" s="9" t="s">
        <v>214</v>
      </c>
      <c r="C33" s="12">
        <v>15064</v>
      </c>
      <c r="E33" s="13">
        <v>-8243</v>
      </c>
      <c r="F33" s="9"/>
      <c r="G33" s="12">
        <v>10966</v>
      </c>
      <c r="I33" s="12">
        <v>17787</v>
      </c>
      <c r="K33" s="13">
        <v>-18863</v>
      </c>
      <c r="L33" s="9"/>
      <c r="M33" s="13">
        <v>-39433</v>
      </c>
      <c r="N33" s="9"/>
      <c r="O33" s="12">
        <v>56398</v>
      </c>
      <c r="Q33" s="13">
        <v>-1898</v>
      </c>
      <c r="R33" s="9"/>
    </row>
    <row r="35" ht="15">
      <c r="A35" t="s">
        <v>505</v>
      </c>
    </row>
    <row r="36" spans="1:17" ht="15">
      <c r="A36" t="s">
        <v>645</v>
      </c>
      <c r="C36" s="7">
        <v>0</v>
      </c>
      <c r="E36" s="7">
        <v>0</v>
      </c>
      <c r="G36" s="7">
        <v>0</v>
      </c>
      <c r="I36" s="7">
        <v>0</v>
      </c>
      <c r="K36" s="7">
        <v>0</v>
      </c>
      <c r="M36" s="7">
        <v>0</v>
      </c>
      <c r="O36" s="7">
        <v>0</v>
      </c>
      <c r="Q36" s="7">
        <v>0</v>
      </c>
    </row>
    <row r="37" spans="1:17" ht="15">
      <c r="A37" t="s">
        <v>646</v>
      </c>
      <c r="C37" s="8">
        <v>-20562</v>
      </c>
      <c r="E37" s="7">
        <v>18057</v>
      </c>
      <c r="G37" s="8">
        <v>-3280</v>
      </c>
      <c r="I37" s="8">
        <v>-5785</v>
      </c>
      <c r="K37" s="8">
        <v>-41335</v>
      </c>
      <c r="M37" s="7">
        <v>15006</v>
      </c>
      <c r="O37" s="8">
        <v>-5775</v>
      </c>
      <c r="Q37" s="8">
        <v>-32104</v>
      </c>
    </row>
    <row r="38" spans="1:17" ht="15">
      <c r="A38" t="s">
        <v>796</v>
      </c>
      <c r="C38" s="7">
        <v>0</v>
      </c>
      <c r="E38" s="7">
        <v>0</v>
      </c>
      <c r="G38" s="7">
        <v>0</v>
      </c>
      <c r="I38" s="7">
        <v>0</v>
      </c>
      <c r="K38" s="7">
        <v>0</v>
      </c>
      <c r="M38" s="7">
        <v>0</v>
      </c>
      <c r="O38" s="7">
        <v>0</v>
      </c>
      <c r="Q38" s="7">
        <v>0</v>
      </c>
    </row>
    <row r="40" spans="1:18" ht="15">
      <c r="A40" s="9" t="s">
        <v>214</v>
      </c>
      <c r="C40" s="13">
        <v>-20562</v>
      </c>
      <c r="D40" s="9"/>
      <c r="E40" s="12">
        <v>18057</v>
      </c>
      <c r="G40" s="13">
        <v>-3280</v>
      </c>
      <c r="H40" s="9"/>
      <c r="I40" s="13">
        <v>-5785</v>
      </c>
      <c r="J40" s="9"/>
      <c r="K40" s="13">
        <v>-41335</v>
      </c>
      <c r="L40" s="9"/>
      <c r="M40" s="12">
        <v>15006</v>
      </c>
      <c r="O40" s="13">
        <v>-5775</v>
      </c>
      <c r="P40" s="9"/>
      <c r="Q40" s="13">
        <v>-32104</v>
      </c>
      <c r="R40" s="9"/>
    </row>
    <row r="42" ht="15">
      <c r="A42" t="s">
        <v>609</v>
      </c>
    </row>
    <row r="43" spans="1:17" ht="15">
      <c r="A43" t="s">
        <v>645</v>
      </c>
      <c r="C43" s="8">
        <v>-229</v>
      </c>
      <c r="E43" s="8">
        <v>-331</v>
      </c>
      <c r="G43" s="7">
        <v>42</v>
      </c>
      <c r="I43" s="8">
        <v>-518</v>
      </c>
      <c r="K43" s="8">
        <v>-465</v>
      </c>
      <c r="M43" s="7">
        <v>1024</v>
      </c>
      <c r="O43" s="8">
        <v>-374</v>
      </c>
      <c r="Q43" s="7">
        <v>185</v>
      </c>
    </row>
    <row r="44" spans="1:17" ht="15">
      <c r="A44" t="s">
        <v>646</v>
      </c>
      <c r="C44" s="8">
        <v>-19422</v>
      </c>
      <c r="E44" s="7">
        <v>10486</v>
      </c>
      <c r="G44" s="8">
        <v>-4426</v>
      </c>
      <c r="I44" s="8">
        <v>-13362</v>
      </c>
      <c r="K44" s="8">
        <v>-9253</v>
      </c>
      <c r="M44" s="7">
        <v>11576</v>
      </c>
      <c r="O44" s="8">
        <v>-3278</v>
      </c>
      <c r="Q44" s="8">
        <v>-955</v>
      </c>
    </row>
    <row r="45" spans="1:17" ht="15">
      <c r="A45" t="s">
        <v>796</v>
      </c>
      <c r="C45" s="7">
        <v>427</v>
      </c>
      <c r="E45" s="7">
        <v>1628</v>
      </c>
      <c r="G45" s="7">
        <v>20</v>
      </c>
      <c r="I45" s="7">
        <v>2076</v>
      </c>
      <c r="K45" s="7">
        <v>18970</v>
      </c>
      <c r="M45" s="7">
        <v>7113</v>
      </c>
      <c r="O45" s="7">
        <v>3661</v>
      </c>
      <c r="Q45" s="7">
        <v>29744</v>
      </c>
    </row>
    <row r="47" spans="1:17" ht="15">
      <c r="A47" s="9" t="s">
        <v>214</v>
      </c>
      <c r="C47" s="13">
        <v>-19224</v>
      </c>
      <c r="D47" s="9"/>
      <c r="E47" s="12">
        <v>11784</v>
      </c>
      <c r="G47" s="13">
        <v>-4363</v>
      </c>
      <c r="H47" s="9"/>
      <c r="I47" s="13">
        <v>-11804</v>
      </c>
      <c r="J47" s="9"/>
      <c r="K47" s="12">
        <v>9252</v>
      </c>
      <c r="M47" s="12">
        <v>19713</v>
      </c>
      <c r="O47" s="12">
        <v>9</v>
      </c>
      <c r="Q47" s="12">
        <v>28974</v>
      </c>
    </row>
    <row r="49" ht="39.75" customHeight="1">
      <c r="A49" s="11" t="s">
        <v>916</v>
      </c>
    </row>
    <row r="50" spans="1:17" ht="15">
      <c r="A50" t="s">
        <v>645</v>
      </c>
      <c r="C50" s="13">
        <v>-4587</v>
      </c>
      <c r="D50" s="9"/>
      <c r="E50" s="13">
        <v>-15819</v>
      </c>
      <c r="F50" s="9"/>
      <c r="G50" s="12">
        <v>3580</v>
      </c>
      <c r="I50" s="13">
        <v>-16826</v>
      </c>
      <c r="J50" s="9"/>
      <c r="K50" s="12">
        <v>6137</v>
      </c>
      <c r="M50" s="13">
        <v>-814</v>
      </c>
      <c r="N50" s="9"/>
      <c r="O50" s="12">
        <v>31328</v>
      </c>
      <c r="Q50" s="12">
        <v>36561</v>
      </c>
    </row>
    <row r="51" spans="1:17" ht="15">
      <c r="A51" t="s">
        <v>646</v>
      </c>
      <c r="C51" s="13">
        <v>-22508</v>
      </c>
      <c r="D51" s="9"/>
      <c r="E51" s="12">
        <v>28828</v>
      </c>
      <c r="G51" s="12">
        <v>3747</v>
      </c>
      <c r="I51" s="12">
        <v>10066</v>
      </c>
      <c r="K51" s="13">
        <v>-39553</v>
      </c>
      <c r="L51" s="9"/>
      <c r="M51" s="12">
        <v>54789</v>
      </c>
      <c r="O51" s="12">
        <v>24431</v>
      </c>
      <c r="Q51" s="12">
        <v>39667</v>
      </c>
    </row>
    <row r="52" spans="1:17" ht="15">
      <c r="A52" t="s">
        <v>796</v>
      </c>
      <c r="C52" s="12">
        <v>867</v>
      </c>
      <c r="E52" s="12">
        <v>2832</v>
      </c>
      <c r="G52" s="13">
        <v>-314</v>
      </c>
      <c r="H52" s="9"/>
      <c r="I52" s="12">
        <v>3385</v>
      </c>
      <c r="K52" s="12">
        <v>18216</v>
      </c>
      <c r="M52" s="12">
        <v>8637</v>
      </c>
      <c r="O52" s="12">
        <v>9966</v>
      </c>
      <c r="Q52" s="12">
        <v>36819</v>
      </c>
    </row>
    <row r="54" spans="1:17" ht="15">
      <c r="A54" s="9" t="s">
        <v>214</v>
      </c>
      <c r="C54" s="13">
        <v>-26228</v>
      </c>
      <c r="D54" s="9"/>
      <c r="E54" s="12">
        <v>15841</v>
      </c>
      <c r="G54" s="12">
        <v>7013</v>
      </c>
      <c r="I54" s="13">
        <v>-3375</v>
      </c>
      <c r="J54" s="9"/>
      <c r="K54" s="13">
        <v>-15200</v>
      </c>
      <c r="L54" s="9"/>
      <c r="M54" s="12">
        <v>62612</v>
      </c>
      <c r="O54" s="12">
        <v>65635</v>
      </c>
      <c r="Q54" s="12">
        <v>113047</v>
      </c>
    </row>
  </sheetData>
  <sheetProtection selectLockedCells="1" selectUnlockedCells="1"/>
  <mergeCells count="2">
    <mergeCell ref="C2:G2"/>
    <mergeCell ref="K2:O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J35"/>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10.7109375" style="0" customWidth="1"/>
    <col min="4" max="4" width="2.7109375" style="0" customWidth="1"/>
    <col min="5" max="5" width="8.7109375" style="0" customWidth="1"/>
    <col min="6" max="6" width="10.7109375" style="0" customWidth="1"/>
    <col min="7" max="7" width="2.7109375" style="0" customWidth="1"/>
    <col min="8" max="8" width="8.7109375" style="0" customWidth="1"/>
    <col min="9" max="9" width="10.7109375" style="0" customWidth="1"/>
    <col min="10" max="10" width="2.7109375" style="0" customWidth="1"/>
    <col min="11" max="16384" width="8.7109375" style="0" customWidth="1"/>
  </cols>
  <sheetData>
    <row r="2" spans="1:6" ht="15" customHeight="1">
      <c r="A2" s="4" t="s">
        <v>917</v>
      </c>
      <c r="B2" s="4"/>
      <c r="C2" s="4"/>
      <c r="D2" s="4"/>
      <c r="E2" s="4"/>
      <c r="F2" s="4"/>
    </row>
    <row r="4" spans="3:10" ht="15">
      <c r="C4" s="5" t="s">
        <v>442</v>
      </c>
      <c r="D4" s="5"/>
      <c r="E4" s="5"/>
      <c r="F4" s="5"/>
      <c r="G4" s="5"/>
      <c r="H4" s="5"/>
      <c r="I4" s="5"/>
      <c r="J4" s="5"/>
    </row>
    <row r="6" spans="3:10" ht="15">
      <c r="C6" s="5" t="s">
        <v>11</v>
      </c>
      <c r="D6" s="5"/>
      <c r="F6" s="5" t="s">
        <v>12</v>
      </c>
      <c r="G6" s="5"/>
      <c r="I6" s="5" t="s">
        <v>13</v>
      </c>
      <c r="J6" s="5"/>
    </row>
    <row r="7" spans="3:10" ht="15">
      <c r="C7" s="3"/>
      <c r="D7" s="3"/>
      <c r="F7" s="3"/>
      <c r="G7" s="3"/>
      <c r="I7" s="3"/>
      <c r="J7" s="3"/>
    </row>
    <row r="8" spans="3:10" ht="15">
      <c r="C8" s="5" t="s">
        <v>673</v>
      </c>
      <c r="D8" s="5"/>
      <c r="E8" s="5"/>
      <c r="F8" s="5"/>
      <c r="G8" s="5"/>
      <c r="H8" s="5"/>
      <c r="I8" s="5"/>
      <c r="J8" s="5"/>
    </row>
    <row r="9" ht="15">
      <c r="A9" s="9" t="s">
        <v>918</v>
      </c>
    </row>
    <row r="10" spans="1:9" ht="15">
      <c r="A10" t="s">
        <v>645</v>
      </c>
      <c r="C10" s="7">
        <v>3034018</v>
      </c>
      <c r="F10" s="7">
        <v>3344472</v>
      </c>
      <c r="I10" s="7">
        <v>3770922</v>
      </c>
    </row>
    <row r="11" spans="1:9" ht="15">
      <c r="A11" t="s">
        <v>646</v>
      </c>
      <c r="C11" s="7">
        <v>5300595</v>
      </c>
      <c r="F11" s="7">
        <v>5047309</v>
      </c>
      <c r="I11" s="7">
        <v>5444027</v>
      </c>
    </row>
    <row r="12" spans="1:9" ht="15">
      <c r="A12" t="s">
        <v>796</v>
      </c>
      <c r="C12" s="7">
        <v>2433496</v>
      </c>
      <c r="F12" s="7">
        <v>2526082</v>
      </c>
      <c r="I12" s="7">
        <v>2370323</v>
      </c>
    </row>
    <row r="14" spans="1:9" ht="15">
      <c r="A14" t="s">
        <v>214</v>
      </c>
      <c r="C14" s="7">
        <v>10768109</v>
      </c>
      <c r="F14" s="7">
        <v>10917863</v>
      </c>
      <c r="I14" s="7">
        <v>11585272</v>
      </c>
    </row>
    <row r="16" ht="15">
      <c r="A16" t="s">
        <v>919</v>
      </c>
    </row>
    <row r="17" spans="1:9" ht="15">
      <c r="A17" t="s">
        <v>645</v>
      </c>
      <c r="C17" s="7">
        <v>296653</v>
      </c>
      <c r="F17" s="7">
        <v>304085</v>
      </c>
      <c r="I17" s="7">
        <v>358229</v>
      </c>
    </row>
    <row r="18" spans="1:9" ht="15">
      <c r="A18" t="s">
        <v>646</v>
      </c>
      <c r="C18" s="7">
        <v>170489</v>
      </c>
      <c r="F18" s="7">
        <v>187250</v>
      </c>
      <c r="I18" s="7">
        <v>218436</v>
      </c>
    </row>
    <row r="19" spans="1:9" ht="15">
      <c r="A19" t="s">
        <v>796</v>
      </c>
      <c r="C19" s="8">
        <v>-145721</v>
      </c>
      <c r="F19" s="8">
        <v>-6046</v>
      </c>
      <c r="I19" s="8">
        <v>-30786</v>
      </c>
    </row>
    <row r="21" spans="1:9" ht="15">
      <c r="A21" t="s">
        <v>214</v>
      </c>
      <c r="C21" s="7">
        <v>321421</v>
      </c>
      <c r="F21" s="7">
        <v>485289</v>
      </c>
      <c r="I21" s="7">
        <v>545879</v>
      </c>
    </row>
    <row r="23" ht="15">
      <c r="A23" t="s">
        <v>920</v>
      </c>
    </row>
    <row r="24" spans="1:9" ht="15">
      <c r="A24" t="s">
        <v>645</v>
      </c>
      <c r="C24" t="s">
        <v>371</v>
      </c>
      <c r="F24" t="s">
        <v>663</v>
      </c>
      <c r="I24" t="s">
        <v>630</v>
      </c>
    </row>
    <row r="25" spans="1:9" ht="15">
      <c r="A25" t="s">
        <v>646</v>
      </c>
      <c r="C25" t="s">
        <v>103</v>
      </c>
      <c r="F25" t="s">
        <v>105</v>
      </c>
      <c r="I25" t="s">
        <v>618</v>
      </c>
    </row>
    <row r="26" spans="1:10" ht="15">
      <c r="A26" t="s">
        <v>796</v>
      </c>
      <c r="C26" t="s">
        <v>921</v>
      </c>
      <c r="D26" t="s">
        <v>146</v>
      </c>
      <c r="F26" t="s">
        <v>922</v>
      </c>
      <c r="G26" t="s">
        <v>146</v>
      </c>
      <c r="I26" t="s">
        <v>923</v>
      </c>
      <c r="J26" t="s">
        <v>146</v>
      </c>
    </row>
    <row r="28" spans="1:9" ht="15">
      <c r="A28" t="s">
        <v>214</v>
      </c>
      <c r="C28" t="s">
        <v>77</v>
      </c>
      <c r="F28" t="s">
        <v>78</v>
      </c>
      <c r="I28" t="s">
        <v>79</v>
      </c>
    </row>
    <row r="30" ht="15">
      <c r="A30" t="s">
        <v>924</v>
      </c>
    </row>
    <row r="31" spans="1:9" ht="15">
      <c r="A31" t="s">
        <v>645</v>
      </c>
      <c r="C31" t="s">
        <v>137</v>
      </c>
      <c r="F31" t="s">
        <v>925</v>
      </c>
      <c r="I31" t="s">
        <v>137</v>
      </c>
    </row>
    <row r="32" spans="1:9" ht="15">
      <c r="A32" t="s">
        <v>646</v>
      </c>
      <c r="C32" t="s">
        <v>853</v>
      </c>
      <c r="F32" t="s">
        <v>797</v>
      </c>
      <c r="I32" t="s">
        <v>650</v>
      </c>
    </row>
    <row r="33" spans="1:10" ht="15">
      <c r="A33" t="s">
        <v>796</v>
      </c>
      <c r="C33" t="s">
        <v>831</v>
      </c>
      <c r="D33" t="s">
        <v>146</v>
      </c>
      <c r="F33" t="s">
        <v>682</v>
      </c>
      <c r="G33" t="s">
        <v>146</v>
      </c>
      <c r="I33" t="s">
        <v>926</v>
      </c>
      <c r="J33" t="s">
        <v>146</v>
      </c>
    </row>
    <row r="35" spans="1:9" ht="15">
      <c r="A35" t="s">
        <v>214</v>
      </c>
      <c r="C35" t="s">
        <v>103</v>
      </c>
      <c r="F35" t="s">
        <v>798</v>
      </c>
      <c r="I35" t="s">
        <v>927</v>
      </c>
    </row>
  </sheetData>
  <sheetProtection selectLockedCells="1" selectUnlockedCells="1"/>
  <mergeCells count="9">
    <mergeCell ref="A2:F2"/>
    <mergeCell ref="C4:J4"/>
    <mergeCell ref="C6:D6"/>
    <mergeCell ref="F6:G6"/>
    <mergeCell ref="I6:J6"/>
    <mergeCell ref="C7:D7"/>
    <mergeCell ref="F7:G7"/>
    <mergeCell ref="I7:J7"/>
    <mergeCell ref="C8:J8"/>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ustomHeight="1">
      <c r="A2" s="4" t="s">
        <v>928</v>
      </c>
      <c r="B2" s="4"/>
      <c r="C2" s="4"/>
      <c r="D2" s="4"/>
      <c r="E2" s="4"/>
      <c r="F2" s="4"/>
    </row>
    <row r="4" spans="3:7" ht="15">
      <c r="C4" s="5" t="s">
        <v>442</v>
      </c>
      <c r="D4" s="5"/>
      <c r="E4" s="5"/>
      <c r="F4" s="5"/>
      <c r="G4" s="5"/>
    </row>
    <row r="5" spans="3:7" ht="15">
      <c r="C5" s="6"/>
      <c r="D5" s="6"/>
      <c r="E5" s="6"/>
      <c r="F5" s="6"/>
      <c r="G5" s="6"/>
    </row>
    <row r="6" spans="3:7" ht="15">
      <c r="C6" s="9" t="s">
        <v>11</v>
      </c>
      <c r="E6" s="9" t="s">
        <v>12</v>
      </c>
      <c r="G6" s="9" t="s">
        <v>13</v>
      </c>
    </row>
    <row r="8" spans="3:7" ht="39.75" customHeight="1">
      <c r="C8" s="4" t="s">
        <v>929</v>
      </c>
      <c r="D8" s="4"/>
      <c r="E8" s="4"/>
      <c r="F8" s="4"/>
      <c r="G8" s="4"/>
    </row>
    <row r="10" spans="1:7" ht="15">
      <c r="A10" t="s">
        <v>33</v>
      </c>
      <c r="C10" s="7">
        <v>219786</v>
      </c>
      <c r="E10" s="7">
        <v>205991</v>
      </c>
      <c r="G10" s="7">
        <v>239710</v>
      </c>
    </row>
    <row r="11" spans="1:7" ht="15">
      <c r="A11" t="s">
        <v>930</v>
      </c>
      <c r="C11" s="7">
        <v>12298639</v>
      </c>
      <c r="E11" s="7">
        <v>12462080</v>
      </c>
      <c r="G11" s="7">
        <v>13497896</v>
      </c>
    </row>
    <row r="12" spans="1:7" ht="15">
      <c r="A12" t="s">
        <v>931</v>
      </c>
      <c r="C12" s="7">
        <v>993729</v>
      </c>
      <c r="E12" s="7">
        <v>1017401</v>
      </c>
      <c r="G12" s="7">
        <v>994306</v>
      </c>
    </row>
    <row r="13" ht="15">
      <c r="A13" t="s">
        <v>932</v>
      </c>
    </row>
    <row r="14" spans="1:7" ht="15">
      <c r="A14" t="s">
        <v>930</v>
      </c>
      <c r="C14" t="s">
        <v>933</v>
      </c>
      <c r="E14" t="s">
        <v>934</v>
      </c>
      <c r="G14" t="s">
        <v>935</v>
      </c>
    </row>
    <row r="15" spans="1:7" ht="15">
      <c r="A15" t="s">
        <v>931</v>
      </c>
      <c r="C15" t="s">
        <v>936</v>
      </c>
      <c r="E15" t="s">
        <v>937</v>
      </c>
      <c r="G15" t="s">
        <v>92</v>
      </c>
    </row>
    <row r="16" ht="15">
      <c r="A16" t="s">
        <v>938</v>
      </c>
    </row>
    <row r="17" spans="1:7" ht="15">
      <c r="A17" t="s">
        <v>930</v>
      </c>
      <c r="C17" t="s">
        <v>939</v>
      </c>
      <c r="E17" t="s">
        <v>940</v>
      </c>
      <c r="G17" t="s">
        <v>941</v>
      </c>
    </row>
    <row r="18" spans="1:7" ht="15">
      <c r="A18" t="s">
        <v>942</v>
      </c>
      <c r="C18" s="7">
        <v>219786</v>
      </c>
      <c r="E18" s="7">
        <v>205990</v>
      </c>
      <c r="G18" t="s">
        <v>943</v>
      </c>
    </row>
    <row r="19" spans="1:7" ht="15">
      <c r="A19" t="s">
        <v>944</v>
      </c>
      <c r="C19" t="s">
        <v>636</v>
      </c>
      <c r="E19" t="s">
        <v>636</v>
      </c>
      <c r="G19" t="s">
        <v>943</v>
      </c>
    </row>
  </sheetData>
  <sheetProtection selectLockedCells="1" selectUnlockedCells="1"/>
  <mergeCells count="4">
    <mergeCell ref="A2:F2"/>
    <mergeCell ref="C4:G4"/>
    <mergeCell ref="C5:G5"/>
    <mergeCell ref="C8:G8"/>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6384" width="8.7109375" style="0" customWidth="1"/>
  </cols>
  <sheetData>
    <row r="2" spans="1:6" ht="15" customHeight="1">
      <c r="A2" s="4" t="s">
        <v>945</v>
      </c>
      <c r="B2" s="4"/>
      <c r="C2" s="4"/>
      <c r="D2" s="4"/>
      <c r="E2" s="4"/>
      <c r="F2" s="4"/>
    </row>
    <row r="4" spans="3:11" ht="15">
      <c r="C4" s="5" t="s">
        <v>533</v>
      </c>
      <c r="D4" s="5"/>
      <c r="E4" s="5"/>
      <c r="F4" s="5"/>
      <c r="G4" s="5"/>
      <c r="H4" s="5"/>
      <c r="I4" s="5"/>
      <c r="J4" s="5"/>
      <c r="K4" s="5"/>
    </row>
    <row r="5" spans="3:11" ht="15">
      <c r="C5" s="9" t="s">
        <v>9</v>
      </c>
      <c r="E5" s="9" t="s">
        <v>10</v>
      </c>
      <c r="G5" s="9" t="s">
        <v>11</v>
      </c>
      <c r="I5" s="9" t="s">
        <v>12</v>
      </c>
      <c r="K5" s="9" t="s">
        <v>13</v>
      </c>
    </row>
    <row r="6" spans="3:11" ht="15">
      <c r="C6" s="5" t="s">
        <v>673</v>
      </c>
      <c r="D6" s="5"/>
      <c r="E6" s="5"/>
      <c r="F6" s="5"/>
      <c r="G6" s="5"/>
      <c r="H6" s="5"/>
      <c r="I6" s="5"/>
      <c r="J6" s="5"/>
      <c r="K6" s="5"/>
    </row>
    <row r="7" ht="15">
      <c r="A7" t="s">
        <v>946</v>
      </c>
    </row>
    <row r="8" spans="1:11" ht="15">
      <c r="A8" t="s">
        <v>947</v>
      </c>
      <c r="C8" s="7">
        <v>2204346</v>
      </c>
      <c r="E8" s="7">
        <v>3109489</v>
      </c>
      <c r="G8" s="7">
        <v>2667869</v>
      </c>
      <c r="I8" s="7">
        <v>3266027</v>
      </c>
      <c r="K8" s="7">
        <v>3655101</v>
      </c>
    </row>
    <row r="9" spans="1:11" ht="15">
      <c r="A9" t="s">
        <v>948</v>
      </c>
      <c r="C9" s="7">
        <v>420221</v>
      </c>
      <c r="E9" s="7">
        <v>571532</v>
      </c>
      <c r="G9" s="7">
        <v>459375</v>
      </c>
      <c r="I9" s="7">
        <v>512429</v>
      </c>
      <c r="K9" s="7">
        <v>511756</v>
      </c>
    </row>
    <row r="10" spans="1:11" ht="15">
      <c r="A10" t="s">
        <v>949</v>
      </c>
      <c r="C10" s="7">
        <v>23170</v>
      </c>
      <c r="E10" s="7">
        <v>4423</v>
      </c>
      <c r="G10" s="7">
        <v>151879</v>
      </c>
      <c r="I10" s="7">
        <v>135725</v>
      </c>
      <c r="K10" s="7">
        <v>194652</v>
      </c>
    </row>
    <row r="11" spans="1:11" ht="15">
      <c r="A11" t="s">
        <v>950</v>
      </c>
      <c r="C11" s="7">
        <v>292528</v>
      </c>
      <c r="E11" s="7">
        <v>453049</v>
      </c>
      <c r="G11" s="7">
        <v>458678</v>
      </c>
      <c r="I11" s="7">
        <v>520401</v>
      </c>
      <c r="K11" s="7">
        <v>663862</v>
      </c>
    </row>
    <row r="12" spans="1:11" ht="15">
      <c r="A12" t="s">
        <v>951</v>
      </c>
      <c r="C12" s="7">
        <v>660439</v>
      </c>
      <c r="E12" s="7">
        <v>990728</v>
      </c>
      <c r="G12" s="7">
        <v>879867</v>
      </c>
      <c r="I12" s="7">
        <v>1385583</v>
      </c>
      <c r="K12" s="7">
        <v>2056155</v>
      </c>
    </row>
    <row r="13" spans="1:11" ht="15">
      <c r="A13" s="9" t="s">
        <v>952</v>
      </c>
      <c r="C13" s="12">
        <v>3600703</v>
      </c>
      <c r="E13" s="12">
        <v>5129221</v>
      </c>
      <c r="G13" s="12">
        <v>4617669</v>
      </c>
      <c r="I13" s="12">
        <v>5820164</v>
      </c>
      <c r="K13" s="12">
        <v>7081526</v>
      </c>
    </row>
    <row r="14" ht="15">
      <c r="A14" t="s">
        <v>953</v>
      </c>
    </row>
    <row r="15" ht="15">
      <c r="A15" t="s">
        <v>954</v>
      </c>
    </row>
    <row r="16" spans="1:11" ht="15">
      <c r="A16" t="s">
        <v>955</v>
      </c>
      <c r="C16" s="7">
        <v>522594</v>
      </c>
      <c r="E16" s="7">
        <v>959858</v>
      </c>
      <c r="G16" s="7">
        <v>953693</v>
      </c>
      <c r="I16" s="7">
        <v>600314</v>
      </c>
      <c r="K16" s="7">
        <v>414070</v>
      </c>
    </row>
    <row r="17" spans="1:11" ht="15">
      <c r="A17" t="s">
        <v>956</v>
      </c>
      <c r="C17" s="7">
        <v>626673</v>
      </c>
      <c r="E17" s="7">
        <v>739183</v>
      </c>
      <c r="G17" s="7">
        <v>632591</v>
      </c>
      <c r="I17" s="7">
        <v>354056</v>
      </c>
      <c r="K17" s="7">
        <v>220653</v>
      </c>
    </row>
    <row r="18" spans="1:11" ht="15">
      <c r="A18" s="9" t="s">
        <v>957</v>
      </c>
      <c r="C18" s="12">
        <v>1149267</v>
      </c>
      <c r="E18" s="12">
        <v>1699041</v>
      </c>
      <c r="G18" s="12">
        <v>1586283</v>
      </c>
      <c r="I18" s="12">
        <v>954370</v>
      </c>
      <c r="K18" s="12">
        <v>634723</v>
      </c>
    </row>
    <row r="19" spans="1:11" ht="15">
      <c r="A19" t="s">
        <v>235</v>
      </c>
      <c r="C19" s="7">
        <v>337614</v>
      </c>
      <c r="E19" s="7">
        <v>760618</v>
      </c>
      <c r="G19" s="7">
        <v>825297</v>
      </c>
      <c r="I19" s="7">
        <v>1119006</v>
      </c>
      <c r="K19" s="7">
        <v>1392012</v>
      </c>
    </row>
    <row r="20" spans="1:11" ht="15">
      <c r="A20" t="s">
        <v>832</v>
      </c>
      <c r="C20" s="7">
        <v>73169</v>
      </c>
      <c r="E20" s="7">
        <v>178866</v>
      </c>
      <c r="G20" s="7">
        <v>180623</v>
      </c>
      <c r="I20" s="7">
        <v>135813</v>
      </c>
      <c r="K20" s="7">
        <v>106540</v>
      </c>
    </row>
    <row r="21" spans="1:11" ht="15">
      <c r="A21" s="9" t="s">
        <v>551</v>
      </c>
      <c r="C21" s="12">
        <v>5160753</v>
      </c>
      <c r="E21" s="12">
        <v>7767746</v>
      </c>
      <c r="G21" s="12">
        <v>7209872</v>
      </c>
      <c r="I21" s="12">
        <v>8029353</v>
      </c>
      <c r="K21" s="12">
        <v>9214801</v>
      </c>
    </row>
    <row r="22" spans="1:11" ht="15">
      <c r="A22" t="s">
        <v>958</v>
      </c>
      <c r="C22" s="7">
        <v>401750</v>
      </c>
      <c r="E22" s="7">
        <v>665525</v>
      </c>
      <c r="G22" s="7">
        <v>880336</v>
      </c>
      <c r="I22" s="7">
        <v>902317</v>
      </c>
      <c r="K22" s="7">
        <v>929472</v>
      </c>
    </row>
    <row r="23" spans="1:11" ht="15">
      <c r="A23" s="9" t="s">
        <v>959</v>
      </c>
      <c r="C23" s="12">
        <v>5562503</v>
      </c>
      <c r="E23" s="12">
        <v>8433271</v>
      </c>
      <c r="G23" s="12">
        <v>8090208</v>
      </c>
      <c r="I23" s="12">
        <v>8931670</v>
      </c>
      <c r="K23" s="12">
        <v>10144273</v>
      </c>
    </row>
  </sheetData>
  <sheetProtection selectLockedCells="1" selectUnlockedCells="1"/>
  <mergeCells count="3">
    <mergeCell ref="A2:F2"/>
    <mergeCell ref="C4:K4"/>
    <mergeCell ref="C6:K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99.8515625" style="0" customWidth="1"/>
    <col min="3" max="16384" width="8.7109375" style="0" customWidth="1"/>
  </cols>
  <sheetData>
    <row r="2" spans="1:2" ht="15">
      <c r="A2" s="8">
        <v>-1</v>
      </c>
      <c r="B2" t="s">
        <v>170</v>
      </c>
    </row>
    <row r="3" spans="1:2" ht="15">
      <c r="A3" s="8">
        <v>-2</v>
      </c>
      <c r="B3" t="s">
        <v>171</v>
      </c>
    </row>
    <row r="4" spans="1:2" ht="15">
      <c r="A4" s="8">
        <v>-3</v>
      </c>
      <c r="B4" t="s">
        <v>172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28.7109375" style="0" customWidth="1"/>
    <col min="4" max="4" width="8.7109375" style="0" customWidth="1"/>
    <col min="5" max="5" width="56.7109375" style="0" customWidth="1"/>
    <col min="6" max="6" width="8.7109375" style="0" customWidth="1"/>
    <col min="7" max="7" width="22.7109375" style="0" customWidth="1"/>
    <col min="8" max="8" width="8.7109375" style="0" customWidth="1"/>
    <col min="9" max="9" width="52.7109375" style="0" customWidth="1"/>
    <col min="10" max="16384" width="8.7109375" style="0" customWidth="1"/>
  </cols>
  <sheetData>
    <row r="2" spans="1:6" ht="15" customHeight="1">
      <c r="A2" s="4" t="s">
        <v>960</v>
      </c>
      <c r="B2" s="4"/>
      <c r="C2" s="4"/>
      <c r="D2" s="4"/>
      <c r="E2" s="4"/>
      <c r="F2" s="4"/>
    </row>
    <row r="4" spans="3:9" ht="39.75" customHeight="1">
      <c r="C4" s="11" t="s">
        <v>961</v>
      </c>
      <c r="E4" s="11" t="s">
        <v>962</v>
      </c>
      <c r="G4" s="11" t="s">
        <v>963</v>
      </c>
      <c r="I4" s="11" t="s">
        <v>964</v>
      </c>
    </row>
    <row r="6" spans="3:9" ht="15">
      <c r="C6" s="5" t="s">
        <v>673</v>
      </c>
      <c r="D6" s="5"/>
      <c r="E6" s="5"/>
      <c r="F6" s="5"/>
      <c r="G6" s="5"/>
      <c r="H6" s="5"/>
      <c r="I6" s="5"/>
    </row>
    <row r="7" spans="1:9" ht="15">
      <c r="A7" t="s">
        <v>232</v>
      </c>
      <c r="C7" s="7">
        <v>1782304</v>
      </c>
      <c r="E7" s="7">
        <v>1160680</v>
      </c>
      <c r="G7" s="7">
        <v>712117</v>
      </c>
      <c r="I7" s="7">
        <v>3655101</v>
      </c>
    </row>
    <row r="8" spans="1:9" ht="15">
      <c r="A8" t="s">
        <v>235</v>
      </c>
      <c r="C8" s="7">
        <v>885418</v>
      </c>
      <c r="E8" s="7">
        <v>501092</v>
      </c>
      <c r="G8" s="7">
        <v>5502</v>
      </c>
      <c r="I8" s="7">
        <v>1392012</v>
      </c>
    </row>
    <row r="9" spans="1:9" ht="15">
      <c r="A9" t="s">
        <v>818</v>
      </c>
      <c r="C9" s="7">
        <v>63449</v>
      </c>
      <c r="E9" s="7">
        <v>209564</v>
      </c>
      <c r="G9" s="7">
        <v>361710</v>
      </c>
      <c r="I9" s="7">
        <v>634723</v>
      </c>
    </row>
    <row r="10" spans="1:9" ht="15">
      <c r="A10" t="s">
        <v>965</v>
      </c>
      <c r="C10" s="7">
        <v>170158</v>
      </c>
      <c r="E10" s="7">
        <v>340067</v>
      </c>
      <c r="G10" s="7">
        <v>153637</v>
      </c>
      <c r="I10" s="7">
        <v>663862</v>
      </c>
    </row>
    <row r="11" spans="1:9" ht="15">
      <c r="A11" t="s">
        <v>948</v>
      </c>
      <c r="C11" s="7">
        <v>415765</v>
      </c>
      <c r="E11" s="7">
        <v>68839</v>
      </c>
      <c r="G11" s="7">
        <v>27152</v>
      </c>
      <c r="I11" s="7">
        <v>511756</v>
      </c>
    </row>
    <row r="12" spans="1:9" ht="15">
      <c r="A12" t="s">
        <v>949</v>
      </c>
      <c r="C12" s="7">
        <v>194652</v>
      </c>
      <c r="E12" t="s">
        <v>41</v>
      </c>
      <c r="G12" t="s">
        <v>41</v>
      </c>
      <c r="I12" s="7">
        <v>194652</v>
      </c>
    </row>
    <row r="13" spans="1:9" ht="15">
      <c r="A13" t="s">
        <v>951</v>
      </c>
      <c r="C13" s="7">
        <v>245867</v>
      </c>
      <c r="E13" s="7">
        <v>407478</v>
      </c>
      <c r="G13" s="7">
        <v>1402810</v>
      </c>
      <c r="I13" s="7">
        <v>2056155</v>
      </c>
    </row>
    <row r="14" spans="1:9" ht="15">
      <c r="A14" t="s">
        <v>832</v>
      </c>
      <c r="C14" s="7">
        <v>106540</v>
      </c>
      <c r="E14" t="s">
        <v>41</v>
      </c>
      <c r="G14" t="s">
        <v>41</v>
      </c>
      <c r="I14" s="7">
        <v>106540</v>
      </c>
    </row>
    <row r="16" spans="1:9" ht="15">
      <c r="A16" t="s">
        <v>551</v>
      </c>
      <c r="C16" s="7">
        <v>3864153</v>
      </c>
      <c r="E16" s="7">
        <v>2687720</v>
      </c>
      <c r="G16" s="7">
        <v>2662928</v>
      </c>
      <c r="I16" s="7">
        <v>9214801</v>
      </c>
    </row>
    <row r="18" spans="1:9" ht="15">
      <c r="A18" t="s">
        <v>820</v>
      </c>
      <c r="C18" s="7">
        <v>587620</v>
      </c>
      <c r="E18" s="7">
        <v>328282</v>
      </c>
      <c r="G18" s="7">
        <v>13570</v>
      </c>
      <c r="I18" s="7">
        <v>929472</v>
      </c>
    </row>
    <row r="20" spans="1:9" ht="15">
      <c r="A20" s="9" t="s">
        <v>239</v>
      </c>
      <c r="C20" s="7">
        <v>4451773</v>
      </c>
      <c r="E20" s="7">
        <v>3016002</v>
      </c>
      <c r="G20" s="7">
        <v>2676498</v>
      </c>
      <c r="I20" s="7">
        <v>10144273</v>
      </c>
    </row>
  </sheetData>
  <sheetProtection selectLockedCells="1" selectUnlockedCells="1"/>
  <mergeCells count="2">
    <mergeCell ref="A2:F2"/>
    <mergeCell ref="C6:I6"/>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56.7109375" style="0" customWidth="1"/>
    <col min="4" max="16384" width="8.7109375" style="0" customWidth="1"/>
  </cols>
  <sheetData>
    <row r="2" ht="39.75" customHeight="1">
      <c r="C2" s="11" t="s">
        <v>966</v>
      </c>
    </row>
    <row r="4" spans="3:4" ht="39.75" customHeight="1">
      <c r="C4" s="11" t="s">
        <v>967</v>
      </c>
      <c r="D4" s="9"/>
    </row>
    <row r="5" ht="15">
      <c r="A5" t="s">
        <v>968</v>
      </c>
    </row>
    <row r="6" spans="1:3" ht="15">
      <c r="A6" t="s">
        <v>645</v>
      </c>
      <c r="C6" s="7">
        <v>252787</v>
      </c>
    </row>
    <row r="7" spans="1:3" ht="15">
      <c r="A7" t="s">
        <v>646</v>
      </c>
      <c r="C7" s="7">
        <v>1919871</v>
      </c>
    </row>
    <row r="8" spans="1:3" ht="15">
      <c r="A8" t="s">
        <v>796</v>
      </c>
      <c r="C8" s="7">
        <v>5364</v>
      </c>
    </row>
    <row r="9" spans="1:3" ht="15">
      <c r="A9" t="s">
        <v>551</v>
      </c>
      <c r="C9" s="7">
        <v>2178022</v>
      </c>
    </row>
    <row r="10" ht="15">
      <c r="A10" t="s">
        <v>969</v>
      </c>
    </row>
    <row r="11" spans="1:3" ht="15">
      <c r="A11" t="s">
        <v>645</v>
      </c>
      <c r="C11" s="7">
        <v>1244301</v>
      </c>
    </row>
    <row r="12" spans="1:3" ht="15">
      <c r="A12" t="s">
        <v>646</v>
      </c>
      <c r="C12" s="7">
        <v>1752494</v>
      </c>
    </row>
    <row r="13" spans="1:3" ht="15">
      <c r="A13" t="s">
        <v>796</v>
      </c>
      <c r="C13" s="7">
        <v>175831</v>
      </c>
    </row>
    <row r="14" spans="1:3" ht="15">
      <c r="A14" t="s">
        <v>551</v>
      </c>
      <c r="C14" s="7">
        <v>3172626</v>
      </c>
    </row>
    <row r="15" spans="1:3" ht="15">
      <c r="A15" t="s">
        <v>214</v>
      </c>
      <c r="C15" s="7">
        <v>5350648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I73"/>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19.7109375" style="0" customWidth="1"/>
    <col min="4" max="4" width="8.7109375" style="0" customWidth="1"/>
    <col min="5" max="5" width="29.7109375" style="0" customWidth="1"/>
    <col min="6" max="6" width="8.7109375" style="0" customWidth="1"/>
    <col min="7" max="7" width="19.7109375" style="0" customWidth="1"/>
    <col min="8" max="8" width="8.7109375" style="0" customWidth="1"/>
    <col min="9" max="9" width="29.7109375" style="0" customWidth="1"/>
    <col min="10" max="16384" width="8.7109375" style="0" customWidth="1"/>
  </cols>
  <sheetData>
    <row r="2" spans="1:6" ht="15" customHeight="1">
      <c r="A2" s="4" t="s">
        <v>970</v>
      </c>
      <c r="B2" s="4"/>
      <c r="C2" s="4"/>
      <c r="D2" s="4"/>
      <c r="E2" s="4"/>
      <c r="F2" s="4"/>
    </row>
    <row r="4" spans="3:9" ht="15">
      <c r="C4" s="5" t="s">
        <v>533</v>
      </c>
      <c r="D4" s="5"/>
      <c r="E4" s="5"/>
      <c r="F4" s="5"/>
      <c r="G4" s="5"/>
      <c r="H4" s="5"/>
      <c r="I4" s="5"/>
    </row>
    <row r="6" spans="3:9" ht="15">
      <c r="C6" s="5" t="s">
        <v>12</v>
      </c>
      <c r="D6" s="5"/>
      <c r="E6" s="5"/>
      <c r="G6" s="5" t="s">
        <v>13</v>
      </c>
      <c r="H6" s="5"/>
      <c r="I6" s="5"/>
    </row>
    <row r="8" spans="3:9" ht="39.75" customHeight="1">
      <c r="C8" s="11" t="s">
        <v>971</v>
      </c>
      <c r="E8" s="11" t="s">
        <v>972</v>
      </c>
      <c r="G8" s="11" t="s">
        <v>971</v>
      </c>
      <c r="I8" s="11" t="s">
        <v>972</v>
      </c>
    </row>
    <row r="10" spans="3:9" ht="39.75" customHeight="1">
      <c r="C10" s="4" t="s">
        <v>973</v>
      </c>
      <c r="D10" s="4"/>
      <c r="E10" s="4"/>
      <c r="F10" s="4"/>
      <c r="G10" s="4"/>
      <c r="H10" s="4"/>
      <c r="I10" s="4"/>
    </row>
    <row r="11" ht="15">
      <c r="A11" s="9" t="s">
        <v>974</v>
      </c>
    </row>
    <row r="12" spans="1:9" ht="15">
      <c r="A12" t="s">
        <v>975</v>
      </c>
      <c r="C12" s="7">
        <v>195206</v>
      </c>
      <c r="E12" t="s">
        <v>121</v>
      </c>
      <c r="G12" s="7">
        <v>245199</v>
      </c>
      <c r="I12" t="s">
        <v>421</v>
      </c>
    </row>
    <row r="13" spans="1:9" ht="15">
      <c r="A13" t="s">
        <v>976</v>
      </c>
      <c r="C13" s="7">
        <v>64865</v>
      </c>
      <c r="E13" t="s">
        <v>649</v>
      </c>
      <c r="G13" s="7">
        <v>79577</v>
      </c>
      <c r="I13" t="s">
        <v>591</v>
      </c>
    </row>
    <row r="14" spans="1:9" ht="15">
      <c r="A14" t="s">
        <v>977</v>
      </c>
      <c r="C14" s="7">
        <v>39669</v>
      </c>
      <c r="E14" t="s">
        <v>883</v>
      </c>
      <c r="G14" s="7">
        <v>48578</v>
      </c>
      <c r="I14" t="s">
        <v>883</v>
      </c>
    </row>
    <row r="15" spans="1:9" ht="15">
      <c r="A15" t="s">
        <v>978</v>
      </c>
      <c r="C15" s="7">
        <v>68737</v>
      </c>
      <c r="E15" t="s">
        <v>591</v>
      </c>
      <c r="G15" s="7">
        <v>68510</v>
      </c>
      <c r="I15" t="s">
        <v>792</v>
      </c>
    </row>
    <row r="17" spans="1:9" ht="15">
      <c r="A17" t="s">
        <v>551</v>
      </c>
      <c r="C17" s="7">
        <v>368477</v>
      </c>
      <c r="E17" t="s">
        <v>81</v>
      </c>
      <c r="G17" s="7">
        <v>441864</v>
      </c>
      <c r="I17" t="s">
        <v>76</v>
      </c>
    </row>
    <row r="19" ht="15">
      <c r="A19" s="9" t="s">
        <v>979</v>
      </c>
    </row>
    <row r="20" spans="1:9" ht="15">
      <c r="A20" t="s">
        <v>980</v>
      </c>
      <c r="C20" s="7">
        <v>73476</v>
      </c>
      <c r="E20" t="s">
        <v>591</v>
      </c>
      <c r="G20" s="7">
        <v>34464</v>
      </c>
      <c r="I20" t="s">
        <v>407</v>
      </c>
    </row>
    <row r="21" spans="1:9" ht="15">
      <c r="A21" t="s">
        <v>981</v>
      </c>
      <c r="C21" s="7">
        <v>43168</v>
      </c>
      <c r="E21" t="s">
        <v>883</v>
      </c>
      <c r="G21" s="7">
        <v>28700</v>
      </c>
      <c r="I21" t="s">
        <v>598</v>
      </c>
    </row>
    <row r="23" spans="1:9" ht="15">
      <c r="A23" t="s">
        <v>551</v>
      </c>
      <c r="C23" s="7">
        <v>116644</v>
      </c>
      <c r="E23" t="s">
        <v>131</v>
      </c>
      <c r="G23" s="7">
        <v>63164</v>
      </c>
      <c r="I23" t="s">
        <v>792</v>
      </c>
    </row>
    <row r="25" ht="15">
      <c r="A25" s="9" t="s">
        <v>982</v>
      </c>
    </row>
    <row r="26" spans="1:9" ht="15">
      <c r="A26" t="s">
        <v>983</v>
      </c>
      <c r="C26" s="7">
        <v>139816</v>
      </c>
      <c r="E26" t="s">
        <v>86</v>
      </c>
      <c r="G26" s="7">
        <v>116880</v>
      </c>
      <c r="I26" t="s">
        <v>84</v>
      </c>
    </row>
    <row r="27" spans="1:9" ht="15">
      <c r="A27" t="s">
        <v>984</v>
      </c>
      <c r="C27" s="7">
        <v>66976</v>
      </c>
      <c r="E27" t="s">
        <v>591</v>
      </c>
      <c r="G27" s="7">
        <v>57777</v>
      </c>
      <c r="I27" t="s">
        <v>402</v>
      </c>
    </row>
    <row r="28" spans="1:9" ht="15">
      <c r="A28" t="s">
        <v>985</v>
      </c>
      <c r="C28" s="7">
        <v>41231</v>
      </c>
      <c r="E28" t="s">
        <v>883</v>
      </c>
      <c r="G28" s="7">
        <v>53147</v>
      </c>
      <c r="I28" t="s">
        <v>402</v>
      </c>
    </row>
    <row r="29" spans="1:9" ht="15">
      <c r="A29" t="s">
        <v>986</v>
      </c>
      <c r="C29" s="7">
        <v>24817</v>
      </c>
      <c r="E29" t="s">
        <v>598</v>
      </c>
      <c r="G29" s="7">
        <v>67015</v>
      </c>
      <c r="I29" t="s">
        <v>792</v>
      </c>
    </row>
    <row r="30" spans="1:9" ht="15">
      <c r="A30" t="s">
        <v>987</v>
      </c>
      <c r="C30" s="7">
        <v>95066</v>
      </c>
      <c r="E30" t="s">
        <v>132</v>
      </c>
      <c r="G30" s="7">
        <v>100744</v>
      </c>
      <c r="I30" t="s">
        <v>112</v>
      </c>
    </row>
    <row r="31" spans="1:9" ht="15">
      <c r="A31" t="s">
        <v>988</v>
      </c>
      <c r="C31" s="7">
        <v>140738</v>
      </c>
      <c r="E31" t="s">
        <v>85</v>
      </c>
      <c r="G31" s="7">
        <v>120768</v>
      </c>
      <c r="I31" t="s">
        <v>84</v>
      </c>
    </row>
    <row r="32" spans="1:9" ht="15">
      <c r="A32" t="s">
        <v>989</v>
      </c>
      <c r="C32" s="7">
        <v>34310</v>
      </c>
      <c r="E32" t="s">
        <v>407</v>
      </c>
      <c r="G32" s="7">
        <v>25562</v>
      </c>
      <c r="I32" t="s">
        <v>598</v>
      </c>
    </row>
    <row r="34" spans="1:9" ht="15">
      <c r="A34" t="s">
        <v>551</v>
      </c>
      <c r="C34" s="7">
        <v>542954</v>
      </c>
      <c r="E34" t="s">
        <v>990</v>
      </c>
      <c r="G34" s="7">
        <v>541893</v>
      </c>
      <c r="I34" t="s">
        <v>817</v>
      </c>
    </row>
    <row r="36" ht="15">
      <c r="A36" s="9" t="s">
        <v>991</v>
      </c>
    </row>
    <row r="37" spans="1:9" ht="15">
      <c r="A37" t="s">
        <v>992</v>
      </c>
      <c r="C37" s="7">
        <v>85467</v>
      </c>
      <c r="E37" t="s">
        <v>112</v>
      </c>
      <c r="G37" s="7">
        <v>76596</v>
      </c>
      <c r="I37" t="s">
        <v>649</v>
      </c>
    </row>
    <row r="39" spans="1:9" ht="15">
      <c r="A39" t="s">
        <v>551</v>
      </c>
      <c r="C39" s="7">
        <v>85467</v>
      </c>
      <c r="E39" t="s">
        <v>112</v>
      </c>
      <c r="G39" s="7">
        <v>76596</v>
      </c>
      <c r="I39" t="s">
        <v>649</v>
      </c>
    </row>
    <row r="41" ht="15">
      <c r="A41" s="9" t="s">
        <v>993</v>
      </c>
    </row>
    <row r="42" spans="1:9" ht="15">
      <c r="A42" t="s">
        <v>994</v>
      </c>
      <c r="C42" s="7">
        <v>306964</v>
      </c>
      <c r="E42" t="s">
        <v>603</v>
      </c>
      <c r="G42" s="7">
        <v>300532</v>
      </c>
      <c r="I42" t="s">
        <v>853</v>
      </c>
    </row>
    <row r="43" spans="1:9" ht="15">
      <c r="A43" t="s">
        <v>995</v>
      </c>
      <c r="C43" s="7">
        <v>282779</v>
      </c>
      <c r="E43" t="s">
        <v>794</v>
      </c>
      <c r="G43" s="7">
        <v>298845</v>
      </c>
      <c r="I43" t="s">
        <v>103</v>
      </c>
    </row>
    <row r="45" spans="1:9" ht="15">
      <c r="A45" t="s">
        <v>551</v>
      </c>
      <c r="C45" s="7">
        <v>589743</v>
      </c>
      <c r="E45" t="s">
        <v>659</v>
      </c>
      <c r="G45" s="7">
        <v>599377</v>
      </c>
      <c r="I45" t="s">
        <v>628</v>
      </c>
    </row>
    <row r="47" ht="15">
      <c r="A47" s="9" t="s">
        <v>996</v>
      </c>
    </row>
    <row r="48" spans="1:9" ht="15">
      <c r="A48" t="s">
        <v>997</v>
      </c>
      <c r="C48" s="7">
        <v>257549</v>
      </c>
      <c r="E48" t="s">
        <v>103</v>
      </c>
      <c r="G48" s="7">
        <v>302113</v>
      </c>
      <c r="I48" s="10">
        <v>3.3</v>
      </c>
    </row>
    <row r="49" spans="1:9" ht="15">
      <c r="A49" t="s">
        <v>998</v>
      </c>
      <c r="C49" s="7">
        <v>467515</v>
      </c>
      <c r="E49" t="s">
        <v>627</v>
      </c>
      <c r="G49" s="7">
        <v>469855</v>
      </c>
      <c r="I49" t="s">
        <v>927</v>
      </c>
    </row>
    <row r="51" spans="1:9" ht="15">
      <c r="A51" t="s">
        <v>551</v>
      </c>
      <c r="C51" s="7">
        <v>725064</v>
      </c>
      <c r="E51" t="s">
        <v>999</v>
      </c>
      <c r="G51" s="7">
        <v>771968</v>
      </c>
      <c r="I51" t="s">
        <v>847</v>
      </c>
    </row>
    <row r="53" ht="15">
      <c r="A53" s="9" t="s">
        <v>1000</v>
      </c>
    </row>
    <row r="54" spans="1:9" ht="15">
      <c r="A54" t="s">
        <v>1001</v>
      </c>
      <c r="C54" s="7">
        <v>150379</v>
      </c>
      <c r="E54" t="s">
        <v>83</v>
      </c>
      <c r="G54" s="7">
        <v>208508</v>
      </c>
      <c r="I54" t="s">
        <v>122</v>
      </c>
    </row>
    <row r="55" spans="1:9" ht="15">
      <c r="A55" t="s">
        <v>1002</v>
      </c>
      <c r="C55" s="7">
        <v>107673</v>
      </c>
      <c r="E55" t="s">
        <v>84</v>
      </c>
      <c r="G55" s="7">
        <v>102821</v>
      </c>
      <c r="I55" t="s">
        <v>112</v>
      </c>
    </row>
    <row r="57" spans="1:9" ht="15">
      <c r="A57" t="s">
        <v>551</v>
      </c>
      <c r="C57" s="7">
        <v>258052</v>
      </c>
      <c r="E57" t="s">
        <v>103</v>
      </c>
      <c r="G57" s="7">
        <v>311329</v>
      </c>
      <c r="I57" t="s">
        <v>680</v>
      </c>
    </row>
    <row r="59" ht="15">
      <c r="A59" s="9" t="s">
        <v>1003</v>
      </c>
    </row>
    <row r="60" spans="1:9" ht="15">
      <c r="A60" t="s">
        <v>1004</v>
      </c>
      <c r="C60" s="7">
        <v>543067</v>
      </c>
      <c r="E60" t="s">
        <v>990</v>
      </c>
      <c r="G60" s="7">
        <v>597065</v>
      </c>
      <c r="I60" t="s">
        <v>628</v>
      </c>
    </row>
    <row r="61" spans="1:9" ht="15">
      <c r="A61" t="s">
        <v>1005</v>
      </c>
      <c r="C61" s="7">
        <v>291746</v>
      </c>
      <c r="E61" t="s">
        <v>104</v>
      </c>
      <c r="G61" s="7">
        <v>362291</v>
      </c>
      <c r="I61" t="s">
        <v>797</v>
      </c>
    </row>
    <row r="63" spans="1:9" ht="15">
      <c r="A63" t="s">
        <v>551</v>
      </c>
      <c r="C63" s="7">
        <v>834813</v>
      </c>
      <c r="E63" t="s">
        <v>475</v>
      </c>
      <c r="G63" s="7">
        <v>959356</v>
      </c>
      <c r="I63" t="s">
        <v>475</v>
      </c>
    </row>
    <row r="65" ht="15">
      <c r="A65" s="9" t="s">
        <v>1006</v>
      </c>
    </row>
    <row r="66" spans="1:9" ht="15">
      <c r="A66" t="s">
        <v>1007</v>
      </c>
      <c r="C66" s="7">
        <v>1507368</v>
      </c>
      <c r="E66" t="s">
        <v>1008</v>
      </c>
      <c r="G66" s="7">
        <v>1741543</v>
      </c>
      <c r="I66" t="s">
        <v>1009</v>
      </c>
    </row>
    <row r="68" spans="1:9" ht="15">
      <c r="A68" t="s">
        <v>551</v>
      </c>
      <c r="C68" s="7">
        <v>1507368</v>
      </c>
      <c r="E68" t="s">
        <v>1008</v>
      </c>
      <c r="G68" s="7">
        <v>1741543</v>
      </c>
      <c r="I68" t="s">
        <v>1009</v>
      </c>
    </row>
    <row r="70" spans="1:9" ht="15">
      <c r="A70" t="s">
        <v>1010</v>
      </c>
      <c r="C70" s="7">
        <v>1129541</v>
      </c>
      <c r="E70" t="s">
        <v>625</v>
      </c>
      <c r="G70" s="7">
        <v>1405010</v>
      </c>
      <c r="I70" t="s">
        <v>833</v>
      </c>
    </row>
    <row r="71" spans="1:9" ht="15">
      <c r="A71" t="s">
        <v>1011</v>
      </c>
      <c r="C71" s="7">
        <v>1871231</v>
      </c>
      <c r="E71" t="s">
        <v>88</v>
      </c>
      <c r="G71" s="7">
        <v>2302701</v>
      </c>
      <c r="I71" t="s">
        <v>429</v>
      </c>
    </row>
    <row r="73" spans="1:9" ht="15">
      <c r="A73" t="s">
        <v>214</v>
      </c>
      <c r="C73" s="7">
        <v>8029354</v>
      </c>
      <c r="E73" t="s">
        <v>636</v>
      </c>
      <c r="G73" s="7">
        <v>9214801</v>
      </c>
      <c r="I73" t="s">
        <v>636</v>
      </c>
    </row>
  </sheetData>
  <sheetProtection selectLockedCells="1" selectUnlockedCells="1"/>
  <mergeCells count="5">
    <mergeCell ref="A2:F2"/>
    <mergeCell ref="C4:I4"/>
    <mergeCell ref="C6:E6"/>
    <mergeCell ref="G6:I6"/>
    <mergeCell ref="C10:I10"/>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39.7109375" style="0" customWidth="1"/>
    <col min="4" max="16384" width="8.7109375" style="0" customWidth="1"/>
  </cols>
  <sheetData>
    <row r="2" spans="1:6" ht="15" customHeight="1">
      <c r="A2" s="4" t="s">
        <v>1012</v>
      </c>
      <c r="B2" s="4"/>
      <c r="C2" s="4"/>
      <c r="D2" s="4"/>
      <c r="E2" s="4"/>
      <c r="F2" s="4"/>
    </row>
    <row r="4" spans="1:3" ht="39.75" customHeight="1">
      <c r="A4" s="9" t="s">
        <v>1013</v>
      </c>
      <c r="C4" s="11" t="s">
        <v>1014</v>
      </c>
    </row>
    <row r="6" spans="1:3" ht="15">
      <c r="A6" t="s">
        <v>1015</v>
      </c>
      <c r="C6" t="s">
        <v>1016</v>
      </c>
    </row>
    <row r="7" spans="1:3" ht="15">
      <c r="A7" t="s">
        <v>1017</v>
      </c>
      <c r="C7" s="7">
        <v>20000</v>
      </c>
    </row>
    <row r="8" spans="1:3" ht="15">
      <c r="A8" t="s">
        <v>1018</v>
      </c>
      <c r="C8" t="s">
        <v>1019</v>
      </c>
    </row>
    <row r="9" spans="1:3" ht="15">
      <c r="A9" t="s">
        <v>1020</v>
      </c>
      <c r="C9" s="7">
        <v>10000</v>
      </c>
    </row>
    <row r="10" spans="1:3" ht="15">
      <c r="A10" t="s">
        <v>1021</v>
      </c>
      <c r="C10" s="7">
        <v>10000</v>
      </c>
    </row>
    <row r="11" spans="1:3" ht="15">
      <c r="A11" t="s">
        <v>1022</v>
      </c>
      <c r="C11" s="7">
        <v>8000</v>
      </c>
    </row>
    <row r="12" spans="1:3" ht="15">
      <c r="A12" t="s">
        <v>1023</v>
      </c>
      <c r="C12" s="7">
        <v>5000</v>
      </c>
    </row>
    <row r="13" spans="1:3" ht="15">
      <c r="A13" t="s">
        <v>1024</v>
      </c>
      <c r="C13" s="7">
        <v>300</v>
      </c>
    </row>
    <row r="14" spans="1:3" ht="15">
      <c r="A14" t="s">
        <v>1025</v>
      </c>
      <c r="C14" s="7">
        <v>300</v>
      </c>
    </row>
    <row r="15" spans="1:3" ht="15">
      <c r="A15" t="s">
        <v>1026</v>
      </c>
      <c r="C15" s="7">
        <v>120</v>
      </c>
    </row>
    <row r="16" spans="1:3" ht="15">
      <c r="A16" t="s">
        <v>1027</v>
      </c>
      <c r="C16" s="7">
        <v>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51.7109375" style="0" customWidth="1"/>
    <col min="4" max="16384" width="8.7109375" style="0" customWidth="1"/>
  </cols>
  <sheetData>
    <row r="2" spans="1:6" ht="15" customHeight="1">
      <c r="A2" s="4" t="s">
        <v>1028</v>
      </c>
      <c r="B2" s="4"/>
      <c r="C2" s="4"/>
      <c r="D2" s="4"/>
      <c r="E2" s="4"/>
      <c r="F2" s="4"/>
    </row>
    <row r="4" ht="39.75" customHeight="1">
      <c r="C4" s="11" t="s">
        <v>1029</v>
      </c>
    </row>
    <row r="6" spans="1:3" ht="15">
      <c r="A6" t="s">
        <v>1030</v>
      </c>
      <c r="C6" t="s">
        <v>1031</v>
      </c>
    </row>
    <row r="7" spans="1:3" ht="15">
      <c r="A7" t="s">
        <v>1032</v>
      </c>
      <c r="C7" t="s">
        <v>1033</v>
      </c>
    </row>
    <row r="8" spans="1:3" ht="15">
      <c r="A8" t="s">
        <v>1034</v>
      </c>
      <c r="C8" t="s">
        <v>1035</v>
      </c>
    </row>
    <row r="9" spans="1:3" ht="15">
      <c r="A9" t="s">
        <v>1036</v>
      </c>
      <c r="C9" t="s">
        <v>1037</v>
      </c>
    </row>
    <row r="10" spans="1:3" ht="15">
      <c r="A10" t="s">
        <v>1038</v>
      </c>
      <c r="C10" t="s">
        <v>1039</v>
      </c>
    </row>
    <row r="11" spans="1:3" ht="15">
      <c r="A11" t="s">
        <v>1040</v>
      </c>
      <c r="C11" t="s">
        <v>1041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B2:F9"/>
  <sheetViews>
    <sheetView workbookViewId="0" topLeftCell="A1">
      <selection activeCell="A1" sqref="A1"/>
    </sheetView>
  </sheetViews>
  <sheetFormatPr defaultColWidth="8.00390625" defaultRowHeight="15"/>
  <cols>
    <col min="1" max="1" width="8.7109375" style="0" customWidth="1"/>
    <col min="2" max="2" width="14.7109375" style="0" customWidth="1"/>
    <col min="3" max="3" width="8.7109375" style="0" customWidth="1"/>
    <col min="4" max="4" width="23.7109375" style="0" customWidth="1"/>
    <col min="5" max="5" width="8.7109375" style="0" customWidth="1"/>
    <col min="6" max="6" width="11.7109375" style="0" customWidth="1"/>
    <col min="7" max="16384" width="8.7109375" style="0" customWidth="1"/>
  </cols>
  <sheetData>
    <row r="2" spans="2:6" ht="15">
      <c r="B2" s="9" t="s">
        <v>300</v>
      </c>
      <c r="D2" s="9" t="s">
        <v>301</v>
      </c>
      <c r="F2" s="9" t="s">
        <v>1042</v>
      </c>
    </row>
    <row r="4" spans="2:6" ht="15">
      <c r="B4" t="s">
        <v>303</v>
      </c>
      <c r="D4" t="s">
        <v>304</v>
      </c>
      <c r="F4" t="s">
        <v>305</v>
      </c>
    </row>
    <row r="5" spans="2:6" ht="15">
      <c r="B5" t="s">
        <v>306</v>
      </c>
      <c r="D5" t="s">
        <v>307</v>
      </c>
      <c r="F5" s="7">
        <v>10</v>
      </c>
    </row>
    <row r="6" spans="2:6" ht="15">
      <c r="B6" t="s">
        <v>308</v>
      </c>
      <c r="D6" t="s">
        <v>309</v>
      </c>
      <c r="F6" s="7">
        <v>25</v>
      </c>
    </row>
    <row r="7" spans="2:6" ht="15">
      <c r="B7" t="s">
        <v>310</v>
      </c>
      <c r="D7" t="s">
        <v>311</v>
      </c>
      <c r="F7" s="7">
        <v>40</v>
      </c>
    </row>
    <row r="8" spans="2:6" ht="15">
      <c r="B8" t="s">
        <v>312</v>
      </c>
      <c r="D8" t="s">
        <v>313</v>
      </c>
      <c r="F8" s="7">
        <v>65</v>
      </c>
    </row>
    <row r="9" spans="2:6" ht="15">
      <c r="B9" t="s">
        <v>314</v>
      </c>
      <c r="D9" t="s">
        <v>315</v>
      </c>
      <c r="F9" s="7">
        <v>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4.7109375" style="0" customWidth="1"/>
    <col min="5" max="5" width="10.7109375" style="0" customWidth="1"/>
    <col min="6" max="6" width="2.7109375" style="0" customWidth="1"/>
    <col min="7" max="7" width="10.7109375" style="0" customWidth="1"/>
    <col min="8" max="8" width="8.7109375" style="0" customWidth="1"/>
    <col min="9" max="9" width="10.7109375" style="0" customWidth="1"/>
    <col min="10" max="10" width="8.7109375" style="0" customWidth="1"/>
    <col min="11" max="11" width="69.7109375" style="0" customWidth="1"/>
    <col min="12" max="16384" width="8.7109375" style="0" customWidth="1"/>
  </cols>
  <sheetData>
    <row r="2" spans="1:6" ht="15" customHeight="1">
      <c r="A2" s="4" t="s">
        <v>1043</v>
      </c>
      <c r="B2" s="4"/>
      <c r="C2" s="4"/>
      <c r="D2" s="4"/>
      <c r="E2" s="4"/>
      <c r="F2" s="4"/>
    </row>
    <row r="4" spans="1:11" ht="39.75" customHeight="1">
      <c r="A4" s="9" t="s">
        <v>319</v>
      </c>
      <c r="C4" s="4" t="s">
        <v>1044</v>
      </c>
      <c r="D4" s="4"/>
      <c r="E4" s="4"/>
      <c r="G4" s="4" t="s">
        <v>1045</v>
      </c>
      <c r="H4" s="4"/>
      <c r="I4" s="4"/>
      <c r="K4" s="11" t="s">
        <v>1046</v>
      </c>
    </row>
    <row r="6" spans="1:6" ht="15">
      <c r="A6" s="9" t="s">
        <v>320</v>
      </c>
      <c r="C6" s="9" t="s">
        <v>321</v>
      </c>
      <c r="D6" s="9" t="s">
        <v>320</v>
      </c>
      <c r="F6" s="9" t="s">
        <v>321</v>
      </c>
    </row>
    <row r="8" spans="3:9" ht="15">
      <c r="C8" s="9" t="s">
        <v>322</v>
      </c>
      <c r="G8" s="5" t="s">
        <v>322</v>
      </c>
      <c r="H8" s="5"/>
      <c r="I8" s="5"/>
    </row>
    <row r="9" spans="1:11" ht="15">
      <c r="A9" t="s">
        <v>323</v>
      </c>
      <c r="C9" t="s">
        <v>41</v>
      </c>
      <c r="E9" t="s">
        <v>41</v>
      </c>
      <c r="G9" t="s">
        <v>41</v>
      </c>
      <c r="I9" t="s">
        <v>41</v>
      </c>
      <c r="K9" t="s">
        <v>324</v>
      </c>
    </row>
    <row r="10" spans="1:11" ht="15">
      <c r="A10" t="s">
        <v>325</v>
      </c>
      <c r="C10" s="7">
        <v>1</v>
      </c>
      <c r="E10" s="7">
        <v>30</v>
      </c>
      <c r="G10" s="7">
        <v>1</v>
      </c>
      <c r="I10" s="7">
        <v>180</v>
      </c>
      <c r="K10" s="7">
        <v>1</v>
      </c>
    </row>
    <row r="11" spans="1:11" ht="15">
      <c r="A11" t="s">
        <v>326</v>
      </c>
      <c r="C11" s="7">
        <v>31</v>
      </c>
      <c r="E11" s="7">
        <v>60</v>
      </c>
      <c r="G11" s="7">
        <v>181</v>
      </c>
      <c r="I11" t="s">
        <v>327</v>
      </c>
      <c r="K11" s="7">
        <v>20</v>
      </c>
    </row>
    <row r="12" spans="1:11" ht="15">
      <c r="A12" t="s">
        <v>328</v>
      </c>
      <c r="C12" s="7">
        <v>61</v>
      </c>
      <c r="E12" s="7">
        <v>120</v>
      </c>
      <c r="G12" t="s">
        <v>41</v>
      </c>
      <c r="I12" t="s">
        <v>41</v>
      </c>
      <c r="K12" s="7">
        <v>60</v>
      </c>
    </row>
    <row r="13" spans="1:11" ht="15">
      <c r="A13" t="s">
        <v>329</v>
      </c>
      <c r="C13" s="7">
        <v>121</v>
      </c>
      <c r="E13" t="s">
        <v>330</v>
      </c>
      <c r="G13" t="s">
        <v>41</v>
      </c>
      <c r="I13" t="s">
        <v>41</v>
      </c>
      <c r="K13" s="7">
        <v>90</v>
      </c>
    </row>
  </sheetData>
  <sheetProtection selectLockedCells="1" selectUnlockedCells="1"/>
  <mergeCells count="4">
    <mergeCell ref="A2:F2"/>
    <mergeCell ref="C4:E4"/>
    <mergeCell ref="G4:I4"/>
    <mergeCell ref="G8:I8"/>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10.7109375" style="0" customWidth="1"/>
    <col min="6" max="6" width="8.7109375" style="0" customWidth="1"/>
    <col min="7" max="7" width="52.7109375" style="0" customWidth="1"/>
    <col min="8" max="16384" width="8.7109375" style="0" customWidth="1"/>
  </cols>
  <sheetData>
    <row r="2" spans="1:6" ht="15" customHeight="1">
      <c r="A2" s="4" t="s">
        <v>1047</v>
      </c>
      <c r="B2" s="4"/>
      <c r="C2" s="4"/>
      <c r="D2" s="4"/>
      <c r="E2" s="4"/>
      <c r="F2" s="4"/>
    </row>
    <row r="4" spans="1:7" ht="39.75" customHeight="1">
      <c r="A4" s="9" t="s">
        <v>319</v>
      </c>
      <c r="C4" s="4" t="s">
        <v>1048</v>
      </c>
      <c r="D4" s="4"/>
      <c r="E4" s="4"/>
      <c r="G4" s="11" t="s">
        <v>1049</v>
      </c>
    </row>
    <row r="5" spans="1:3" ht="15">
      <c r="A5" s="2"/>
      <c r="B5" s="2"/>
      <c r="C5" s="2"/>
    </row>
    <row r="6" spans="1:3" ht="15">
      <c r="A6" s="9" t="s">
        <v>320</v>
      </c>
      <c r="C6" s="9" t="s">
        <v>321</v>
      </c>
    </row>
    <row r="8" spans="1:7" ht="15">
      <c r="A8" t="s">
        <v>323</v>
      </c>
      <c r="C8" t="s">
        <v>324</v>
      </c>
      <c r="E8" t="s">
        <v>324</v>
      </c>
      <c r="G8" t="s">
        <v>324</v>
      </c>
    </row>
    <row r="9" spans="1:7" ht="15">
      <c r="A9" t="s">
        <v>325</v>
      </c>
      <c r="C9" s="7">
        <v>1</v>
      </c>
      <c r="E9" s="7">
        <v>5</v>
      </c>
      <c r="G9" s="7">
        <v>1</v>
      </c>
    </row>
    <row r="10" spans="1:7" ht="15">
      <c r="A10" t="s">
        <v>326</v>
      </c>
      <c r="C10" s="7">
        <v>5</v>
      </c>
      <c r="E10" s="7">
        <v>39</v>
      </c>
      <c r="G10" s="7">
        <v>20</v>
      </c>
    </row>
    <row r="11" spans="1:7" ht="15">
      <c r="A11" t="s">
        <v>328</v>
      </c>
      <c r="C11" s="7">
        <v>40</v>
      </c>
      <c r="E11" s="7">
        <v>79</v>
      </c>
      <c r="G11" s="7">
        <v>60</v>
      </c>
    </row>
    <row r="12" spans="1:7" ht="15">
      <c r="A12" t="s">
        <v>329</v>
      </c>
      <c r="C12" s="7">
        <v>80</v>
      </c>
      <c r="E12" s="7">
        <v>100</v>
      </c>
      <c r="G12" s="7">
        <v>90</v>
      </c>
    </row>
  </sheetData>
  <sheetProtection selectLockedCells="1" selectUnlockedCells="1"/>
  <mergeCells count="3">
    <mergeCell ref="A2:F2"/>
    <mergeCell ref="C4:E4"/>
    <mergeCell ref="A5:C5"/>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1.7109375" style="0" customWidth="1"/>
    <col min="13" max="14" width="8.7109375" style="0" customWidth="1"/>
    <col min="15" max="15" width="5.7109375" style="0" customWidth="1"/>
    <col min="16" max="16384" width="8.7109375" style="0" customWidth="1"/>
  </cols>
  <sheetData>
    <row r="2" spans="1:6" ht="15" customHeight="1">
      <c r="A2" s="4" t="s">
        <v>1050</v>
      </c>
      <c r="B2" s="4"/>
      <c r="C2" s="4"/>
      <c r="D2" s="4"/>
      <c r="E2" s="4"/>
      <c r="F2" s="4"/>
    </row>
    <row r="4" spans="3:16" ht="39.75" customHeight="1">
      <c r="C4" s="4" t="s">
        <v>1051</v>
      </c>
      <c r="D4" s="4"/>
      <c r="E4" s="4"/>
      <c r="F4" s="4"/>
      <c r="G4" s="4"/>
      <c r="H4" s="4"/>
      <c r="I4" s="4"/>
      <c r="J4" s="4"/>
      <c r="K4" s="4"/>
      <c r="L4" s="4"/>
      <c r="M4" s="4"/>
      <c r="N4" s="4"/>
      <c r="O4" s="4"/>
      <c r="P4" s="4"/>
    </row>
    <row r="6" spans="1:16" ht="39.75" customHeight="1">
      <c r="A6" s="9" t="s">
        <v>319</v>
      </c>
      <c r="C6" s="4" t="s">
        <v>1052</v>
      </c>
      <c r="D6" s="4"/>
      <c r="F6" s="4" t="s">
        <v>1053</v>
      </c>
      <c r="G6" s="4"/>
      <c r="I6" s="4" t="s">
        <v>1054</v>
      </c>
      <c r="J6" s="4"/>
      <c r="L6" s="9" t="s">
        <v>1055</v>
      </c>
      <c r="O6" s="4" t="s">
        <v>1056</v>
      </c>
      <c r="P6" s="4"/>
    </row>
    <row r="8" spans="1:15" ht="15">
      <c r="A8" t="s">
        <v>323</v>
      </c>
      <c r="C8" s="7">
        <v>1743804</v>
      </c>
      <c r="F8" s="7">
        <v>303982</v>
      </c>
      <c r="I8" s="7">
        <v>792561</v>
      </c>
      <c r="L8" s="7">
        <v>2840347</v>
      </c>
      <c r="O8" t="s">
        <v>1057</v>
      </c>
    </row>
    <row r="9" spans="1:15" ht="15">
      <c r="A9" t="s">
        <v>325</v>
      </c>
      <c r="C9" s="7">
        <v>1848256</v>
      </c>
      <c r="F9" s="7">
        <v>21574</v>
      </c>
      <c r="I9" s="7">
        <v>31595</v>
      </c>
      <c r="L9" s="7">
        <v>1901425</v>
      </c>
      <c r="O9" t="s">
        <v>1058</v>
      </c>
    </row>
    <row r="10" spans="1:15" ht="15">
      <c r="A10" t="s">
        <v>326</v>
      </c>
      <c r="C10" s="7">
        <v>66971</v>
      </c>
      <c r="F10" s="7">
        <v>4861</v>
      </c>
      <c r="I10" s="7">
        <v>10607</v>
      </c>
      <c r="L10" s="7">
        <v>82439</v>
      </c>
      <c r="O10" t="s">
        <v>86</v>
      </c>
    </row>
    <row r="11" spans="1:15" ht="15">
      <c r="A11" t="s">
        <v>328</v>
      </c>
      <c r="C11" s="7">
        <v>17022</v>
      </c>
      <c r="F11" s="7">
        <v>4025</v>
      </c>
      <c r="I11" t="s">
        <v>41</v>
      </c>
      <c r="L11" s="7">
        <v>21047</v>
      </c>
      <c r="O11" t="s">
        <v>407</v>
      </c>
    </row>
    <row r="12" spans="1:15" ht="15">
      <c r="A12" t="s">
        <v>329</v>
      </c>
      <c r="C12" s="7">
        <v>14438</v>
      </c>
      <c r="F12" s="7">
        <v>4961</v>
      </c>
      <c r="I12" t="s">
        <v>41</v>
      </c>
      <c r="L12" s="7">
        <v>19399</v>
      </c>
      <c r="O12" t="s">
        <v>407</v>
      </c>
    </row>
    <row r="13" spans="1:15" ht="15">
      <c r="A13" s="9" t="s">
        <v>1059</v>
      </c>
      <c r="C13" s="7">
        <v>3690491</v>
      </c>
      <c r="F13" s="7">
        <v>339403</v>
      </c>
      <c r="I13" s="7">
        <v>834763</v>
      </c>
      <c r="L13" s="7">
        <v>4864657</v>
      </c>
      <c r="O13" t="s">
        <v>473</v>
      </c>
    </row>
    <row r="14" spans="1:12" ht="15">
      <c r="A14" s="9" t="s">
        <v>239</v>
      </c>
      <c r="C14" s="7">
        <v>4388337</v>
      </c>
      <c r="F14" s="7">
        <v>339403</v>
      </c>
      <c r="I14" s="7">
        <v>834763</v>
      </c>
      <c r="L14" s="7">
        <v>5562503</v>
      </c>
    </row>
    <row r="15" spans="1:12" ht="15">
      <c r="A15" t="s">
        <v>1060</v>
      </c>
      <c r="C15" t="s">
        <v>1061</v>
      </c>
      <c r="F15" t="s">
        <v>636</v>
      </c>
      <c r="I15" t="s">
        <v>636</v>
      </c>
      <c r="L15" t="s">
        <v>1062</v>
      </c>
    </row>
  </sheetData>
  <sheetProtection selectLockedCells="1" selectUnlockedCells="1"/>
  <mergeCells count="6">
    <mergeCell ref="A2:F2"/>
    <mergeCell ref="C4:P4"/>
    <mergeCell ref="C6:D6"/>
    <mergeCell ref="F6:G6"/>
    <mergeCell ref="I6:J6"/>
    <mergeCell ref="O6:P6"/>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1.7109375" style="0" customWidth="1"/>
    <col min="13" max="14" width="8.7109375" style="0" customWidth="1"/>
    <col min="15" max="15" width="5.7109375" style="0" customWidth="1"/>
    <col min="16" max="16384" width="8.7109375" style="0" customWidth="1"/>
  </cols>
  <sheetData>
    <row r="2" spans="3:16" ht="39.75" customHeight="1">
      <c r="C2" s="4" t="s">
        <v>1063</v>
      </c>
      <c r="D2" s="4"/>
      <c r="E2" s="4"/>
      <c r="F2" s="4"/>
      <c r="G2" s="4"/>
      <c r="H2" s="4"/>
      <c r="I2" s="4"/>
      <c r="J2" s="4"/>
      <c r="K2" s="4"/>
      <c r="L2" s="4"/>
      <c r="M2" s="4"/>
      <c r="N2" s="4"/>
      <c r="O2" s="4"/>
      <c r="P2" s="4"/>
    </row>
    <row r="4" spans="1:16" ht="39.75" customHeight="1">
      <c r="A4" s="9" t="s">
        <v>319</v>
      </c>
      <c r="C4" s="4" t="s">
        <v>1064</v>
      </c>
      <c r="D4" s="4"/>
      <c r="F4" s="4" t="s">
        <v>1065</v>
      </c>
      <c r="G4" s="4"/>
      <c r="I4" s="4" t="s">
        <v>1066</v>
      </c>
      <c r="J4" s="4"/>
      <c r="L4" s="9" t="s">
        <v>1055</v>
      </c>
      <c r="O4" s="4" t="s">
        <v>1067</v>
      </c>
      <c r="P4" s="4"/>
    </row>
    <row r="6" spans="1:15" ht="15">
      <c r="A6" t="s">
        <v>323</v>
      </c>
      <c r="C6" s="7">
        <v>2868691</v>
      </c>
      <c r="F6" s="7">
        <v>624480</v>
      </c>
      <c r="I6" s="7">
        <v>1370707</v>
      </c>
      <c r="L6" s="7">
        <v>4863878</v>
      </c>
      <c r="O6" t="s">
        <v>1068</v>
      </c>
    </row>
    <row r="7" spans="1:15" ht="15">
      <c r="A7" t="s">
        <v>325</v>
      </c>
      <c r="C7" s="7">
        <v>2261723</v>
      </c>
      <c r="F7" s="7">
        <v>86703</v>
      </c>
      <c r="I7" s="7">
        <v>100768</v>
      </c>
      <c r="L7" s="7">
        <v>2449194</v>
      </c>
      <c r="O7" t="s">
        <v>665</v>
      </c>
    </row>
    <row r="8" spans="1:15" ht="15">
      <c r="A8" t="s">
        <v>326</v>
      </c>
      <c r="C8" s="7">
        <v>115630</v>
      </c>
      <c r="F8" s="7">
        <v>27693</v>
      </c>
      <c r="I8" s="7">
        <v>33323</v>
      </c>
      <c r="L8" s="7">
        <v>176646</v>
      </c>
      <c r="O8" t="s">
        <v>122</v>
      </c>
    </row>
    <row r="9" spans="1:15" ht="15">
      <c r="A9" t="s">
        <v>328</v>
      </c>
      <c r="C9" s="7">
        <v>30336</v>
      </c>
      <c r="F9" s="7">
        <v>20023</v>
      </c>
      <c r="I9" s="7">
        <v>2864</v>
      </c>
      <c r="L9" s="7">
        <v>53223</v>
      </c>
      <c r="O9" t="s">
        <v>792</v>
      </c>
    </row>
    <row r="10" spans="1:15" ht="15">
      <c r="A10" t="s">
        <v>329</v>
      </c>
      <c r="C10" s="7">
        <v>25973</v>
      </c>
      <c r="F10" s="7">
        <v>12872</v>
      </c>
      <c r="I10" s="7">
        <v>2</v>
      </c>
      <c r="L10" s="7">
        <v>38847</v>
      </c>
      <c r="O10" t="s">
        <v>883</v>
      </c>
    </row>
    <row r="12" spans="1:15" ht="15">
      <c r="A12" s="9" t="s">
        <v>1059</v>
      </c>
      <c r="C12" s="7">
        <v>5302353</v>
      </c>
      <c r="F12" s="7">
        <v>771771</v>
      </c>
      <c r="I12" s="7">
        <v>1507664</v>
      </c>
      <c r="L12" s="7">
        <v>7581788</v>
      </c>
      <c r="O12" t="s">
        <v>473</v>
      </c>
    </row>
    <row r="13" spans="1:12" ht="15">
      <c r="A13" s="9" t="s">
        <v>239</v>
      </c>
      <c r="C13" s="7">
        <v>6153835</v>
      </c>
      <c r="F13" s="7">
        <v>771771</v>
      </c>
      <c r="I13" s="7">
        <v>1507664</v>
      </c>
      <c r="L13" s="7">
        <v>8433270</v>
      </c>
    </row>
    <row r="15" spans="1:12" ht="15">
      <c r="A15" t="s">
        <v>1060</v>
      </c>
      <c r="C15" t="s">
        <v>1069</v>
      </c>
      <c r="F15" t="s">
        <v>636</v>
      </c>
      <c r="I15" t="s">
        <v>636</v>
      </c>
      <c r="L15" t="s">
        <v>1070</v>
      </c>
    </row>
  </sheetData>
  <sheetProtection selectLockedCells="1" selectUnlockedCells="1"/>
  <mergeCells count="5">
    <mergeCell ref="C2:P2"/>
    <mergeCell ref="C4:D4"/>
    <mergeCell ref="F4:G4"/>
    <mergeCell ref="I4:J4"/>
    <mergeCell ref="O4:P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5.7109375" style="0" customWidth="1"/>
    <col min="4" max="16384" width="8.7109375" style="0" customWidth="1"/>
  </cols>
  <sheetData>
    <row r="2" spans="1:6" ht="15" customHeight="1">
      <c r="A2" s="4" t="s">
        <v>173</v>
      </c>
      <c r="B2" s="4"/>
      <c r="C2" s="4"/>
      <c r="D2" s="4"/>
      <c r="E2" s="4"/>
      <c r="F2" s="4"/>
    </row>
    <row r="4" ht="15">
      <c r="C4" s="9" t="s">
        <v>174</v>
      </c>
    </row>
    <row r="5" spans="1:3" ht="15">
      <c r="A5" s="9" t="s">
        <v>153</v>
      </c>
      <c r="C5" s="9" t="s">
        <v>175</v>
      </c>
    </row>
    <row r="7" spans="1:3" ht="15">
      <c r="A7" t="s">
        <v>9</v>
      </c>
      <c r="C7" s="10">
        <v>6.51</v>
      </c>
    </row>
    <row r="8" spans="1:3" ht="15">
      <c r="A8" t="s">
        <v>10</v>
      </c>
      <c r="C8" s="10">
        <v>2.88</v>
      </c>
    </row>
    <row r="9" spans="1:3" ht="15">
      <c r="A9" t="s">
        <v>11</v>
      </c>
      <c r="C9" s="10">
        <v>2.58</v>
      </c>
    </row>
    <row r="10" spans="1:3" ht="15">
      <c r="A10" t="s">
        <v>12</v>
      </c>
      <c r="C10" s="10">
        <v>2.32</v>
      </c>
    </row>
    <row r="11" spans="1:3" ht="15">
      <c r="A11" t="s">
        <v>13</v>
      </c>
      <c r="C11" s="10">
        <v>4.75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1.7109375" style="0" customWidth="1"/>
    <col min="13" max="14" width="8.7109375" style="0" customWidth="1"/>
    <col min="15" max="15" width="6.7109375" style="0" customWidth="1"/>
    <col min="16" max="16384" width="8.7109375" style="0" customWidth="1"/>
  </cols>
  <sheetData>
    <row r="2" spans="3:16" ht="39.75" customHeight="1">
      <c r="C2" s="4" t="s">
        <v>1071</v>
      </c>
      <c r="D2" s="4"/>
      <c r="E2" s="4"/>
      <c r="F2" s="4"/>
      <c r="G2" s="4"/>
      <c r="H2" s="4"/>
      <c r="I2" s="4"/>
      <c r="J2" s="4"/>
      <c r="K2" s="4"/>
      <c r="L2" s="4"/>
      <c r="M2" s="4"/>
      <c r="N2" s="4"/>
      <c r="O2" s="4"/>
      <c r="P2" s="4"/>
    </row>
    <row r="4" spans="1:16" ht="39.75" customHeight="1">
      <c r="A4" s="9" t="s">
        <v>319</v>
      </c>
      <c r="C4" s="4" t="s">
        <v>1064</v>
      </c>
      <c r="D4" s="4"/>
      <c r="F4" s="4" t="s">
        <v>1065</v>
      </c>
      <c r="G4" s="4"/>
      <c r="I4" s="4" t="s">
        <v>1066</v>
      </c>
      <c r="J4" s="4"/>
      <c r="L4" s="9" t="s">
        <v>1055</v>
      </c>
      <c r="O4" s="4" t="s">
        <v>1072</v>
      </c>
      <c r="P4" s="4"/>
    </row>
    <row r="6" spans="1:15" ht="15">
      <c r="A6" t="s">
        <v>323</v>
      </c>
      <c r="C6" s="7">
        <v>3110273</v>
      </c>
      <c r="F6" s="7">
        <v>661241</v>
      </c>
      <c r="I6" s="7">
        <v>1316679</v>
      </c>
      <c r="L6" s="7">
        <v>5088193</v>
      </c>
      <c r="O6" t="s">
        <v>1073</v>
      </c>
    </row>
    <row r="7" spans="1:15" ht="15">
      <c r="A7" t="s">
        <v>325</v>
      </c>
      <c r="C7" s="7">
        <v>1692060</v>
      </c>
      <c r="F7" s="7">
        <v>101192</v>
      </c>
      <c r="I7" s="7">
        <v>124658</v>
      </c>
      <c r="L7" s="7">
        <v>1917910</v>
      </c>
      <c r="O7" t="s">
        <v>1074</v>
      </c>
    </row>
    <row r="8" spans="1:15" ht="15">
      <c r="A8" t="s">
        <v>326</v>
      </c>
      <c r="C8" s="7">
        <v>106933</v>
      </c>
      <c r="F8" s="7">
        <v>32913</v>
      </c>
      <c r="I8" s="7">
        <v>40873</v>
      </c>
      <c r="L8" s="7">
        <v>180719</v>
      </c>
      <c r="O8" t="s">
        <v>793</v>
      </c>
    </row>
    <row r="9" spans="1:15" ht="15">
      <c r="A9" t="s">
        <v>328</v>
      </c>
      <c r="C9" s="7">
        <v>29700</v>
      </c>
      <c r="F9" s="7">
        <v>26321</v>
      </c>
      <c r="I9" s="7">
        <v>2497</v>
      </c>
      <c r="L9" s="7">
        <v>58518</v>
      </c>
      <c r="O9" t="s">
        <v>649</v>
      </c>
    </row>
    <row r="10" spans="1:15" ht="15">
      <c r="A10" t="s">
        <v>329</v>
      </c>
      <c r="C10" s="7">
        <v>33742</v>
      </c>
      <c r="F10" s="7">
        <v>16446</v>
      </c>
      <c r="I10" s="7">
        <v>2</v>
      </c>
      <c r="L10" s="7">
        <v>50190</v>
      </c>
      <c r="O10" t="s">
        <v>792</v>
      </c>
    </row>
    <row r="13" spans="1:15" ht="15">
      <c r="A13" s="9" t="s">
        <v>1059</v>
      </c>
      <c r="C13" s="7">
        <v>4972708</v>
      </c>
      <c r="F13" s="7">
        <v>838113</v>
      </c>
      <c r="I13" s="7">
        <v>1484709</v>
      </c>
      <c r="L13" s="7">
        <v>7295530</v>
      </c>
      <c r="O13" t="s">
        <v>636</v>
      </c>
    </row>
    <row r="14" spans="1:12" ht="15">
      <c r="A14" s="9" t="s">
        <v>239</v>
      </c>
      <c r="C14" s="7">
        <v>5767386</v>
      </c>
      <c r="F14" s="7">
        <v>838113</v>
      </c>
      <c r="I14" s="7">
        <v>1484709</v>
      </c>
      <c r="L14" s="7">
        <v>8090208</v>
      </c>
    </row>
    <row r="15" spans="1:12" ht="15">
      <c r="A15" t="s">
        <v>1060</v>
      </c>
      <c r="C15" t="s">
        <v>1069</v>
      </c>
      <c r="F15" t="s">
        <v>636</v>
      </c>
      <c r="I15" t="s">
        <v>636</v>
      </c>
      <c r="L15" t="s">
        <v>1075</v>
      </c>
    </row>
  </sheetData>
  <sheetProtection selectLockedCells="1" selectUnlockedCells="1"/>
  <mergeCells count="5">
    <mergeCell ref="C2:P2"/>
    <mergeCell ref="C4:D4"/>
    <mergeCell ref="F4:G4"/>
    <mergeCell ref="I4:J4"/>
    <mergeCell ref="O4:P4"/>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1.7109375" style="0" customWidth="1"/>
    <col min="13" max="14" width="8.7109375" style="0" customWidth="1"/>
    <col min="15" max="15" width="5.7109375" style="0" customWidth="1"/>
    <col min="16" max="16384" width="8.7109375" style="0" customWidth="1"/>
  </cols>
  <sheetData>
    <row r="2" spans="3:16" ht="39.75" customHeight="1">
      <c r="C2" s="4" t="s">
        <v>1076</v>
      </c>
      <c r="D2" s="4"/>
      <c r="E2" s="4"/>
      <c r="F2" s="4"/>
      <c r="G2" s="4"/>
      <c r="H2" s="4"/>
      <c r="I2" s="4"/>
      <c r="J2" s="4"/>
      <c r="K2" s="4"/>
      <c r="L2" s="4"/>
      <c r="M2" s="4"/>
      <c r="N2" s="4"/>
      <c r="O2" s="4"/>
      <c r="P2" s="4"/>
    </row>
    <row r="4" spans="1:16" ht="39.75" customHeight="1">
      <c r="A4" s="9" t="s">
        <v>319</v>
      </c>
      <c r="C4" s="4" t="s">
        <v>1064</v>
      </c>
      <c r="D4" s="4"/>
      <c r="F4" s="4" t="s">
        <v>1065</v>
      </c>
      <c r="G4" s="4"/>
      <c r="I4" s="4" t="s">
        <v>1066</v>
      </c>
      <c r="J4" s="4"/>
      <c r="L4" s="9" t="s">
        <v>1055</v>
      </c>
      <c r="O4" s="4" t="s">
        <v>1067</v>
      </c>
      <c r="P4" s="4"/>
    </row>
    <row r="6" spans="1:15" ht="15">
      <c r="A6" t="s">
        <v>323</v>
      </c>
      <c r="C6" t="s">
        <v>41</v>
      </c>
      <c r="F6" s="7">
        <v>945771</v>
      </c>
      <c r="I6" s="7">
        <v>1740862</v>
      </c>
      <c r="L6" s="7">
        <v>2686633</v>
      </c>
      <c r="O6" t="s">
        <v>1077</v>
      </c>
    </row>
    <row r="7" spans="1:15" ht="15">
      <c r="A7" t="s">
        <v>1078</v>
      </c>
      <c r="C7" s="7">
        <v>433477</v>
      </c>
      <c r="F7" t="s">
        <v>41</v>
      </c>
      <c r="I7" t="s">
        <v>41</v>
      </c>
      <c r="L7" s="7">
        <v>433447</v>
      </c>
      <c r="O7" t="s">
        <v>798</v>
      </c>
    </row>
    <row r="8" spans="1:15" ht="15">
      <c r="A8" t="s">
        <v>1079</v>
      </c>
      <c r="C8" s="7">
        <v>3715616</v>
      </c>
      <c r="F8" t="s">
        <v>41</v>
      </c>
      <c r="I8" t="s">
        <v>41</v>
      </c>
      <c r="L8" s="7">
        <v>3715616</v>
      </c>
      <c r="O8" t="s">
        <v>1080</v>
      </c>
    </row>
    <row r="9" spans="1:15" ht="15">
      <c r="A9" t="s">
        <v>1081</v>
      </c>
      <c r="C9" s="7">
        <v>662966</v>
      </c>
      <c r="F9" t="s">
        <v>41</v>
      </c>
      <c r="I9" t="s">
        <v>41</v>
      </c>
      <c r="L9" s="7">
        <v>662966</v>
      </c>
      <c r="O9" t="s">
        <v>98</v>
      </c>
    </row>
    <row r="10" spans="1:15" ht="15">
      <c r="A10" t="s">
        <v>325</v>
      </c>
      <c r="C10" s="7">
        <v>651205</v>
      </c>
      <c r="F10" s="7">
        <v>97176</v>
      </c>
      <c r="I10" s="7">
        <v>89713</v>
      </c>
      <c r="L10" s="7">
        <v>838094</v>
      </c>
      <c r="O10" t="s">
        <v>608</v>
      </c>
    </row>
    <row r="11" spans="1:15" ht="15">
      <c r="A11" t="s">
        <v>326</v>
      </c>
      <c r="C11" t="s">
        <v>41</v>
      </c>
      <c r="F11" s="7">
        <v>34295</v>
      </c>
      <c r="I11" s="7">
        <v>38503</v>
      </c>
      <c r="L11" s="7">
        <v>72798</v>
      </c>
      <c r="O11" t="s">
        <v>649</v>
      </c>
    </row>
    <row r="12" spans="1:15" ht="15">
      <c r="A12" t="s">
        <v>328</v>
      </c>
      <c r="C12" t="s">
        <v>41</v>
      </c>
      <c r="F12" s="7">
        <v>31883</v>
      </c>
      <c r="I12" s="7">
        <v>2154</v>
      </c>
      <c r="L12" s="7">
        <v>34037</v>
      </c>
      <c r="O12" t="s">
        <v>407</v>
      </c>
    </row>
    <row r="13" spans="1:15" ht="15">
      <c r="A13" t="s">
        <v>303</v>
      </c>
      <c r="C13" s="7">
        <v>263396</v>
      </c>
      <c r="F13" t="s">
        <v>41</v>
      </c>
      <c r="I13" t="s">
        <v>41</v>
      </c>
      <c r="L13" s="7">
        <v>263396</v>
      </c>
      <c r="O13" t="s">
        <v>398</v>
      </c>
    </row>
    <row r="14" spans="1:15" ht="15">
      <c r="A14" t="s">
        <v>306</v>
      </c>
      <c r="C14" s="7">
        <v>57368</v>
      </c>
      <c r="F14" t="s">
        <v>41</v>
      </c>
      <c r="I14" t="s">
        <v>41</v>
      </c>
      <c r="L14" s="7">
        <v>57368</v>
      </c>
      <c r="O14" t="s">
        <v>402</v>
      </c>
    </row>
    <row r="15" spans="1:15" ht="15">
      <c r="A15" t="s">
        <v>308</v>
      </c>
      <c r="C15" s="7">
        <v>32550</v>
      </c>
      <c r="F15" t="s">
        <v>41</v>
      </c>
      <c r="I15" t="s">
        <v>41</v>
      </c>
      <c r="L15" s="7">
        <v>32550</v>
      </c>
      <c r="O15" t="s">
        <v>407</v>
      </c>
    </row>
    <row r="16" spans="1:15" ht="15">
      <c r="A16" t="s">
        <v>310</v>
      </c>
      <c r="C16" s="7">
        <v>24674</v>
      </c>
      <c r="F16" t="s">
        <v>41</v>
      </c>
      <c r="I16" t="s">
        <v>41</v>
      </c>
      <c r="L16" s="7">
        <v>24674</v>
      </c>
      <c r="O16" t="s">
        <v>598</v>
      </c>
    </row>
    <row r="17" spans="1:15" ht="15">
      <c r="A17" t="s">
        <v>329</v>
      </c>
      <c r="C17" t="s">
        <v>41</v>
      </c>
      <c r="F17" s="7">
        <v>20416</v>
      </c>
      <c r="I17" s="7">
        <v>1</v>
      </c>
      <c r="L17" s="7">
        <v>20417</v>
      </c>
      <c r="O17" t="s">
        <v>826</v>
      </c>
    </row>
    <row r="18" spans="1:15" ht="15">
      <c r="A18" t="s">
        <v>312</v>
      </c>
      <c r="C18" s="7">
        <v>26169</v>
      </c>
      <c r="F18" t="s">
        <v>41</v>
      </c>
      <c r="I18" t="s">
        <v>41</v>
      </c>
      <c r="L18" s="7">
        <v>26169</v>
      </c>
      <c r="O18" t="s">
        <v>598</v>
      </c>
    </row>
    <row r="19" spans="1:15" ht="15">
      <c r="A19" t="s">
        <v>314</v>
      </c>
      <c r="C19" s="7">
        <v>63506</v>
      </c>
      <c r="F19" t="s">
        <v>41</v>
      </c>
      <c r="I19" t="s">
        <v>41</v>
      </c>
      <c r="L19" s="7">
        <v>63506</v>
      </c>
      <c r="O19" t="s">
        <v>792</v>
      </c>
    </row>
    <row r="20" spans="1:15" ht="15">
      <c r="A20" s="9" t="s">
        <v>1059</v>
      </c>
      <c r="C20" s="7">
        <v>5930897</v>
      </c>
      <c r="F20" s="7">
        <v>1129541</v>
      </c>
      <c r="I20" s="7">
        <v>1871233</v>
      </c>
      <c r="L20" s="7">
        <v>8931671</v>
      </c>
      <c r="O20" t="s">
        <v>473</v>
      </c>
    </row>
    <row r="21" spans="1:12" ht="15">
      <c r="A21" s="9" t="s">
        <v>239</v>
      </c>
      <c r="C21" s="7">
        <v>5930897</v>
      </c>
      <c r="F21" s="7">
        <v>1129541</v>
      </c>
      <c r="I21" s="7">
        <v>1871233</v>
      </c>
      <c r="L21" s="7">
        <v>8931671</v>
      </c>
    </row>
    <row r="22" spans="1:12" ht="15">
      <c r="A22" t="s">
        <v>1060</v>
      </c>
      <c r="C22" t="s">
        <v>473</v>
      </c>
      <c r="F22" t="s">
        <v>636</v>
      </c>
      <c r="I22" t="s">
        <v>636</v>
      </c>
      <c r="L22" t="s">
        <v>473</v>
      </c>
    </row>
  </sheetData>
  <sheetProtection selectLockedCells="1" selectUnlockedCells="1"/>
  <mergeCells count="5">
    <mergeCell ref="C2:P2"/>
    <mergeCell ref="C4:D4"/>
    <mergeCell ref="F4:G4"/>
    <mergeCell ref="I4:J4"/>
    <mergeCell ref="O4:P4"/>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1.7109375" style="0" customWidth="1"/>
    <col min="13" max="14" width="8.7109375" style="0" customWidth="1"/>
    <col min="15" max="15" width="6.7109375" style="0" customWidth="1"/>
    <col min="16" max="16384" width="8.7109375" style="0" customWidth="1"/>
  </cols>
  <sheetData>
    <row r="2" spans="3:16" ht="39.75" customHeight="1">
      <c r="C2" s="4" t="s">
        <v>1082</v>
      </c>
      <c r="D2" s="4"/>
      <c r="E2" s="4"/>
      <c r="F2" s="4"/>
      <c r="G2" s="4"/>
      <c r="H2" s="4"/>
      <c r="I2" s="4"/>
      <c r="J2" s="4"/>
      <c r="K2" s="4"/>
      <c r="L2" s="4"/>
      <c r="M2" s="4"/>
      <c r="N2" s="4"/>
      <c r="O2" s="4"/>
      <c r="P2" s="4"/>
    </row>
    <row r="4" spans="1:16" ht="39.75" customHeight="1">
      <c r="A4" s="9" t="s">
        <v>319</v>
      </c>
      <c r="C4" s="4" t="s">
        <v>1064</v>
      </c>
      <c r="D4" s="4"/>
      <c r="F4" s="4" t="s">
        <v>1065</v>
      </c>
      <c r="G4" s="4"/>
      <c r="I4" s="4" t="s">
        <v>1066</v>
      </c>
      <c r="J4" s="4"/>
      <c r="L4" s="9" t="s">
        <v>1055</v>
      </c>
      <c r="O4" s="4" t="s">
        <v>1067</v>
      </c>
      <c r="P4" s="4"/>
    </row>
    <row r="6" spans="1:15" ht="15">
      <c r="A6" t="s">
        <v>323</v>
      </c>
      <c r="C6" t="s">
        <v>41</v>
      </c>
      <c r="F6" s="7">
        <v>1152125</v>
      </c>
      <c r="I6" s="7">
        <v>2152810</v>
      </c>
      <c r="L6" s="7">
        <v>3304935</v>
      </c>
      <c r="O6" t="s">
        <v>1083</v>
      </c>
    </row>
    <row r="7" spans="1:15" ht="15">
      <c r="A7" t="s">
        <v>1078</v>
      </c>
      <c r="C7" s="7">
        <v>428605</v>
      </c>
      <c r="F7" t="s">
        <v>41</v>
      </c>
      <c r="I7" t="s">
        <v>41</v>
      </c>
      <c r="L7" s="7">
        <v>428605</v>
      </c>
      <c r="O7" t="s">
        <v>650</v>
      </c>
    </row>
    <row r="8" spans="1:15" ht="15">
      <c r="A8" t="s">
        <v>1079</v>
      </c>
      <c r="C8" s="7">
        <v>4114591</v>
      </c>
      <c r="F8" t="s">
        <v>41</v>
      </c>
      <c r="I8" t="s">
        <v>41</v>
      </c>
      <c r="L8" s="7">
        <v>4114591</v>
      </c>
      <c r="O8" t="s">
        <v>1084</v>
      </c>
    </row>
    <row r="9" spans="1:15" ht="15">
      <c r="A9" t="s">
        <v>1081</v>
      </c>
      <c r="C9" s="7">
        <v>926554</v>
      </c>
      <c r="F9" t="s">
        <v>41</v>
      </c>
      <c r="I9" t="s">
        <v>41</v>
      </c>
      <c r="L9" s="7">
        <v>926554</v>
      </c>
      <c r="O9" t="s">
        <v>663</v>
      </c>
    </row>
    <row r="10" spans="1:15" ht="15">
      <c r="A10" t="s">
        <v>325</v>
      </c>
      <c r="C10" s="7">
        <v>650615</v>
      </c>
      <c r="F10" s="7">
        <v>146474</v>
      </c>
      <c r="I10" s="7">
        <v>121022</v>
      </c>
      <c r="L10" s="7">
        <v>918111</v>
      </c>
      <c r="O10" t="s">
        <v>663</v>
      </c>
    </row>
    <row r="11" spans="1:15" ht="15">
      <c r="A11" t="s">
        <v>326</v>
      </c>
      <c r="C11" t="s">
        <v>41</v>
      </c>
      <c r="F11" s="7">
        <v>45662</v>
      </c>
      <c r="I11" s="7">
        <v>26836</v>
      </c>
      <c r="L11" s="7">
        <v>72498</v>
      </c>
      <c r="O11" t="s">
        <v>792</v>
      </c>
    </row>
    <row r="12" spans="1:15" ht="15">
      <c r="A12" t="s">
        <v>328</v>
      </c>
      <c r="C12" t="s">
        <v>41</v>
      </c>
      <c r="F12" s="7">
        <v>35815</v>
      </c>
      <c r="I12" s="7">
        <v>1848</v>
      </c>
      <c r="L12" s="7">
        <v>37663</v>
      </c>
      <c r="O12" t="s">
        <v>407</v>
      </c>
    </row>
    <row r="13" spans="1:15" ht="15">
      <c r="A13" t="s">
        <v>303</v>
      </c>
      <c r="C13" s="7">
        <v>185575</v>
      </c>
      <c r="F13" t="s">
        <v>41</v>
      </c>
      <c r="I13" t="s">
        <v>41</v>
      </c>
      <c r="L13" s="7">
        <v>185575</v>
      </c>
      <c r="O13" t="s">
        <v>85</v>
      </c>
    </row>
    <row r="14" spans="1:15" ht="15">
      <c r="A14" t="s">
        <v>306</v>
      </c>
      <c r="C14" s="7">
        <v>39839</v>
      </c>
      <c r="F14" t="s">
        <v>41</v>
      </c>
      <c r="I14" t="s">
        <v>41</v>
      </c>
      <c r="L14" s="7">
        <v>39839</v>
      </c>
      <c r="O14" t="s">
        <v>407</v>
      </c>
    </row>
    <row r="15" spans="1:15" ht="15">
      <c r="A15" t="s">
        <v>308</v>
      </c>
      <c r="C15" s="7">
        <v>20225</v>
      </c>
      <c r="F15" t="s">
        <v>41</v>
      </c>
      <c r="I15" t="s">
        <v>41</v>
      </c>
      <c r="L15" s="7">
        <v>20225</v>
      </c>
      <c r="O15" t="s">
        <v>826</v>
      </c>
    </row>
    <row r="16" spans="1:15" ht="15">
      <c r="A16" t="s">
        <v>310</v>
      </c>
      <c r="C16" s="7">
        <v>13723</v>
      </c>
      <c r="F16" t="s">
        <v>41</v>
      </c>
      <c r="I16" t="s">
        <v>41</v>
      </c>
      <c r="L16" s="7">
        <v>13723</v>
      </c>
      <c r="O16" t="s">
        <v>666</v>
      </c>
    </row>
    <row r="17" spans="1:15" ht="15">
      <c r="A17" t="s">
        <v>329</v>
      </c>
      <c r="C17" t="s">
        <v>41</v>
      </c>
      <c r="F17" s="7">
        <v>24886</v>
      </c>
      <c r="I17" t="s">
        <v>41</v>
      </c>
      <c r="L17" s="7">
        <v>24886</v>
      </c>
      <c r="O17" t="s">
        <v>598</v>
      </c>
    </row>
    <row r="18" spans="1:15" ht="15">
      <c r="A18" t="s">
        <v>312</v>
      </c>
      <c r="C18" s="7">
        <v>23697</v>
      </c>
      <c r="F18" t="s">
        <v>41</v>
      </c>
      <c r="I18" t="s">
        <v>41</v>
      </c>
      <c r="L18" s="7">
        <v>23697</v>
      </c>
      <c r="O18" t="s">
        <v>826</v>
      </c>
    </row>
    <row r="19" spans="1:15" ht="15">
      <c r="A19" t="s">
        <v>314</v>
      </c>
      <c r="C19" s="7">
        <v>33371</v>
      </c>
      <c r="F19" t="s">
        <v>41</v>
      </c>
      <c r="I19" t="s">
        <v>41</v>
      </c>
      <c r="L19" s="7">
        <v>33371</v>
      </c>
      <c r="O19" t="s">
        <v>598</v>
      </c>
    </row>
    <row r="20" spans="1:15" ht="15">
      <c r="A20" s="9" t="s">
        <v>1059</v>
      </c>
      <c r="C20" s="7">
        <v>6436795</v>
      </c>
      <c r="F20" s="7">
        <v>1404962</v>
      </c>
      <c r="I20" s="7">
        <v>2302516</v>
      </c>
      <c r="L20" s="7">
        <v>10144273</v>
      </c>
      <c r="O20" t="s">
        <v>636</v>
      </c>
    </row>
    <row r="21" spans="1:12" ht="15">
      <c r="A21" s="9" t="s">
        <v>239</v>
      </c>
      <c r="C21" s="7">
        <v>6436795</v>
      </c>
      <c r="F21" s="7">
        <v>1404962</v>
      </c>
      <c r="I21" s="7">
        <v>2302516</v>
      </c>
      <c r="L21" s="7">
        <v>10144273</v>
      </c>
    </row>
    <row r="22" spans="1:12" ht="15">
      <c r="A22" t="s">
        <v>1060</v>
      </c>
      <c r="C22" t="s">
        <v>473</v>
      </c>
      <c r="F22" t="s">
        <v>473</v>
      </c>
      <c r="I22" t="s">
        <v>473</v>
      </c>
      <c r="L22" t="s">
        <v>473</v>
      </c>
    </row>
  </sheetData>
  <sheetProtection selectLockedCells="1" selectUnlockedCells="1"/>
  <mergeCells count="5">
    <mergeCell ref="C2:P2"/>
    <mergeCell ref="C4:D4"/>
    <mergeCell ref="F4:G4"/>
    <mergeCell ref="I4:J4"/>
    <mergeCell ref="O4:P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O16"/>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4" t="s">
        <v>1085</v>
      </c>
      <c r="B2" s="4"/>
      <c r="C2" s="4"/>
      <c r="D2" s="4"/>
      <c r="E2" s="4"/>
      <c r="F2" s="4"/>
    </row>
    <row r="4" spans="1:15" ht="15" customHeight="1">
      <c r="A4" s="9"/>
      <c r="C4" s="4" t="s">
        <v>638</v>
      </c>
      <c r="D4" s="4"/>
      <c r="E4" s="4"/>
      <c r="F4" s="4"/>
      <c r="G4" s="4"/>
      <c r="H4" s="4"/>
      <c r="I4" s="4"/>
      <c r="J4" s="4"/>
      <c r="K4" s="4"/>
      <c r="L4" s="4"/>
      <c r="M4" s="4"/>
      <c r="N4" s="4"/>
      <c r="O4" s="4"/>
    </row>
    <row r="6" spans="3:15" ht="15">
      <c r="C6" s="9" t="s">
        <v>9</v>
      </c>
      <c r="F6" s="9" t="s">
        <v>10</v>
      </c>
      <c r="I6" s="9" t="s">
        <v>11</v>
      </c>
      <c r="L6" s="9" t="s">
        <v>12</v>
      </c>
      <c r="O6" s="9" t="s">
        <v>13</v>
      </c>
    </row>
    <row r="8" spans="3:15" ht="15">
      <c r="C8" s="5" t="s">
        <v>673</v>
      </c>
      <c r="D8" s="5"/>
      <c r="E8" s="5"/>
      <c r="F8" s="5"/>
      <c r="G8" s="5"/>
      <c r="H8" s="5"/>
      <c r="I8" s="5"/>
      <c r="J8" s="5"/>
      <c r="K8" s="5"/>
      <c r="L8" s="5"/>
      <c r="M8" s="5"/>
      <c r="N8" s="5"/>
      <c r="O8" s="5"/>
    </row>
    <row r="9" spans="1:15" ht="15">
      <c r="A9" s="9" t="s">
        <v>1086</v>
      </c>
      <c r="C9" s="7">
        <v>5458962</v>
      </c>
      <c r="F9" s="7">
        <v>8167029</v>
      </c>
      <c r="I9" s="7">
        <v>7848599</v>
      </c>
      <c r="L9" s="7">
        <v>8750338</v>
      </c>
      <c r="O9" s="7">
        <v>9980149</v>
      </c>
    </row>
    <row r="10" spans="1:15" ht="15">
      <c r="A10" t="s">
        <v>1087</v>
      </c>
      <c r="C10" s="7">
        <v>20024</v>
      </c>
      <c r="F10" s="7">
        <v>45736</v>
      </c>
      <c r="I10" s="7">
        <v>39580</v>
      </c>
      <c r="L10" s="7">
        <v>30432</v>
      </c>
      <c r="O10" s="7">
        <v>37556</v>
      </c>
    </row>
    <row r="11" spans="1:15" ht="15">
      <c r="A11" t="s">
        <v>1088</v>
      </c>
      <c r="C11" s="7">
        <v>10347</v>
      </c>
      <c r="F11" s="7">
        <v>41639</v>
      </c>
      <c r="I11" s="7">
        <v>21406</v>
      </c>
      <c r="L11" s="7">
        <v>15088</v>
      </c>
      <c r="O11" s="7">
        <v>20028</v>
      </c>
    </row>
    <row r="12" spans="1:15" ht="15">
      <c r="A12" t="s">
        <v>1089</v>
      </c>
      <c r="C12" s="7">
        <v>73170</v>
      </c>
      <c r="F12" s="7">
        <v>178866</v>
      </c>
      <c r="I12" s="7">
        <v>180623</v>
      </c>
      <c r="L12" s="7">
        <v>135813</v>
      </c>
      <c r="O12" s="7">
        <v>106540</v>
      </c>
    </row>
    <row r="13" spans="1:15" ht="15">
      <c r="A13" s="9" t="s">
        <v>239</v>
      </c>
      <c r="C13" s="7">
        <v>5562503</v>
      </c>
      <c r="F13" s="7">
        <v>8433270</v>
      </c>
      <c r="I13" s="7">
        <v>8090208</v>
      </c>
      <c r="L13" s="7">
        <v>8931671</v>
      </c>
      <c r="O13" s="7">
        <v>10144273</v>
      </c>
    </row>
    <row r="14" ht="15">
      <c r="A14" t="s">
        <v>1090</v>
      </c>
    </row>
    <row r="15" spans="1:15" ht="15">
      <c r="A15" s="9" t="s">
        <v>1091</v>
      </c>
      <c r="C15" t="s">
        <v>83</v>
      </c>
      <c r="F15" t="s">
        <v>103</v>
      </c>
      <c r="I15" t="s">
        <v>77</v>
      </c>
      <c r="L15" t="s">
        <v>109</v>
      </c>
      <c r="O15" t="s">
        <v>133</v>
      </c>
    </row>
    <row r="16" spans="1:15" ht="15">
      <c r="A16" t="s">
        <v>1092</v>
      </c>
      <c r="C16" t="s">
        <v>84</v>
      </c>
      <c r="F16" t="s">
        <v>108</v>
      </c>
      <c r="I16" t="s">
        <v>102</v>
      </c>
      <c r="L16" t="s">
        <v>131</v>
      </c>
      <c r="O16" t="s">
        <v>112</v>
      </c>
    </row>
  </sheetData>
  <sheetProtection selectLockedCells="1" selectUnlockedCells="1"/>
  <mergeCells count="3">
    <mergeCell ref="A2:F2"/>
    <mergeCell ref="C4:O4"/>
    <mergeCell ref="C8:O8"/>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6384" width="8.7109375" style="0" customWidth="1"/>
  </cols>
  <sheetData>
    <row r="2" spans="3:11" ht="15" customHeight="1">
      <c r="C2" s="4" t="s">
        <v>638</v>
      </c>
      <c r="D2" s="4"/>
      <c r="E2" s="4"/>
      <c r="F2" s="4"/>
      <c r="G2" s="4"/>
      <c r="H2" s="4"/>
      <c r="I2" s="4"/>
      <c r="J2" s="4"/>
      <c r="K2" s="4"/>
    </row>
    <row r="4" spans="3:11" ht="15">
      <c r="C4" s="9" t="s">
        <v>9</v>
      </c>
      <c r="E4" s="9" t="s">
        <v>10</v>
      </c>
      <c r="G4" s="9" t="s">
        <v>11</v>
      </c>
      <c r="I4" s="9" t="s">
        <v>12</v>
      </c>
      <c r="K4" s="9" t="s">
        <v>13</v>
      </c>
    </row>
    <row r="6" spans="3:11" ht="15" customHeight="1">
      <c r="C6" s="4" t="s">
        <v>1093</v>
      </c>
      <c r="D6" s="4"/>
      <c r="E6" s="4"/>
      <c r="F6" s="4"/>
      <c r="G6" s="4"/>
      <c r="H6" s="4"/>
      <c r="I6" s="4"/>
      <c r="J6" s="4"/>
      <c r="K6" s="4"/>
    </row>
    <row r="7" spans="1:11" ht="15">
      <c r="A7" t="s">
        <v>645</v>
      </c>
      <c r="C7" s="7">
        <v>7360</v>
      </c>
      <c r="E7" s="7">
        <v>9222</v>
      </c>
      <c r="G7" s="7">
        <v>14941</v>
      </c>
      <c r="I7" s="7">
        <v>19005</v>
      </c>
      <c r="K7" s="7">
        <v>1524</v>
      </c>
    </row>
    <row r="8" spans="1:11" ht="15">
      <c r="A8" t="s">
        <v>796</v>
      </c>
      <c r="C8" s="7">
        <v>10</v>
      </c>
      <c r="E8" s="7">
        <v>767</v>
      </c>
      <c r="G8" s="7">
        <v>4812</v>
      </c>
      <c r="I8" s="7">
        <v>9783</v>
      </c>
      <c r="K8" s="7">
        <v>1590</v>
      </c>
    </row>
    <row r="9" spans="1:11" ht="15">
      <c r="A9" t="s">
        <v>646</v>
      </c>
      <c r="C9" s="7">
        <v>6806</v>
      </c>
      <c r="E9" s="7">
        <v>3390</v>
      </c>
      <c r="G9" s="7">
        <v>3072</v>
      </c>
      <c r="I9" s="7">
        <v>4472</v>
      </c>
      <c r="K9" s="7">
        <v>7459</v>
      </c>
    </row>
    <row r="10" spans="1:11" ht="15">
      <c r="A10" t="s">
        <v>214</v>
      </c>
      <c r="C10" s="7">
        <v>14176</v>
      </c>
      <c r="E10" s="7">
        <v>13379</v>
      </c>
      <c r="G10" s="7">
        <v>22825</v>
      </c>
      <c r="I10" s="7">
        <v>33260</v>
      </c>
      <c r="K10" s="7">
        <v>10573</v>
      </c>
    </row>
  </sheetData>
  <sheetProtection selectLockedCells="1" selectUnlockedCells="1"/>
  <mergeCells count="2">
    <mergeCell ref="C2:K2"/>
    <mergeCell ref="C6:K6"/>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O18"/>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4" t="s">
        <v>1094</v>
      </c>
      <c r="B2" s="4"/>
      <c r="C2" s="4"/>
      <c r="D2" s="4"/>
      <c r="E2" s="4"/>
      <c r="F2" s="4"/>
    </row>
    <row r="4" spans="1:15" ht="15" customHeight="1">
      <c r="A4" s="9"/>
      <c r="C4" s="4" t="s">
        <v>638</v>
      </c>
      <c r="D4" s="4"/>
      <c r="E4" s="4"/>
      <c r="F4" s="4"/>
      <c r="G4" s="4"/>
      <c r="H4" s="4"/>
      <c r="I4" s="4"/>
      <c r="J4" s="4"/>
      <c r="K4" s="4"/>
      <c r="L4" s="4"/>
      <c r="M4" s="4"/>
      <c r="N4" s="4"/>
      <c r="O4" s="4"/>
    </row>
    <row r="6" spans="3:15" ht="15">
      <c r="C6" s="9" t="s">
        <v>9</v>
      </c>
      <c r="F6" s="9" t="s">
        <v>10</v>
      </c>
      <c r="I6" s="9" t="s">
        <v>11</v>
      </c>
      <c r="L6" s="9" t="s">
        <v>12</v>
      </c>
      <c r="O6" s="9" t="s">
        <v>13</v>
      </c>
    </row>
    <row r="8" spans="3:15" ht="39.75" customHeight="1">
      <c r="C8" s="4" t="s">
        <v>1095</v>
      </c>
      <c r="D8" s="4"/>
      <c r="E8" s="4"/>
      <c r="F8" s="4"/>
      <c r="G8" s="4"/>
      <c r="H8" s="4"/>
      <c r="I8" s="4"/>
      <c r="J8" s="4"/>
      <c r="K8" s="4"/>
      <c r="L8" s="4"/>
      <c r="M8" s="4"/>
      <c r="N8" s="4"/>
      <c r="O8" s="4"/>
    </row>
    <row r="9" ht="15">
      <c r="A9" s="1" t="s">
        <v>1096</v>
      </c>
    </row>
    <row r="10" spans="1:15" ht="15">
      <c r="A10" t="s">
        <v>1097</v>
      </c>
      <c r="C10" s="7">
        <v>75094</v>
      </c>
      <c r="F10" s="7">
        <v>141679</v>
      </c>
      <c r="I10" s="7">
        <v>152096</v>
      </c>
      <c r="L10" s="7">
        <v>179559</v>
      </c>
      <c r="O10" s="7">
        <v>147866</v>
      </c>
    </row>
    <row r="11" spans="1:15" ht="15">
      <c r="A11" t="s">
        <v>1098</v>
      </c>
      <c r="C11" s="7">
        <v>41719</v>
      </c>
      <c r="F11" s="7">
        <v>63250</v>
      </c>
      <c r="I11" s="7">
        <v>60677</v>
      </c>
      <c r="L11" t="s">
        <v>41</v>
      </c>
      <c r="O11" t="s">
        <v>41</v>
      </c>
    </row>
    <row r="12" spans="1:15" ht="15">
      <c r="A12" t="s">
        <v>1099</v>
      </c>
      <c r="C12" s="7">
        <v>89927</v>
      </c>
      <c r="F12" s="7">
        <v>166152</v>
      </c>
      <c r="I12" s="7">
        <v>178260</v>
      </c>
      <c r="L12" s="7">
        <v>179559</v>
      </c>
      <c r="O12" s="7">
        <v>147866</v>
      </c>
    </row>
    <row r="13" spans="1:15" ht="15">
      <c r="A13" t="s">
        <v>1100</v>
      </c>
      <c r="C13" s="7">
        <v>89927</v>
      </c>
      <c r="F13" s="7">
        <v>166152</v>
      </c>
      <c r="I13" s="7">
        <v>178260</v>
      </c>
      <c r="L13" s="7">
        <v>179559</v>
      </c>
      <c r="O13" s="7">
        <v>147866</v>
      </c>
    </row>
    <row r="14" spans="1:15" ht="15">
      <c r="A14" t="s">
        <v>1101</v>
      </c>
      <c r="C14" s="7">
        <v>14341</v>
      </c>
      <c r="F14" s="7">
        <v>13575</v>
      </c>
      <c r="I14" s="7">
        <v>379</v>
      </c>
      <c r="L14" t="s">
        <v>41</v>
      </c>
      <c r="O14" t="s">
        <v>41</v>
      </c>
    </row>
    <row r="16" spans="1:15" ht="15">
      <c r="A16" s="9" t="s">
        <v>1102</v>
      </c>
      <c r="C16" s="7">
        <v>104268</v>
      </c>
      <c r="F16" s="7">
        <v>179727</v>
      </c>
      <c r="I16" s="7">
        <v>178639</v>
      </c>
      <c r="L16" s="7">
        <v>179559</v>
      </c>
      <c r="O16" s="7">
        <v>147866</v>
      </c>
    </row>
    <row r="18" spans="1:15" ht="15">
      <c r="A18" s="9" t="s">
        <v>1103</v>
      </c>
      <c r="C18" t="s">
        <v>83</v>
      </c>
      <c r="F18" t="s">
        <v>108</v>
      </c>
      <c r="I18" t="s">
        <v>102</v>
      </c>
      <c r="L18" t="s">
        <v>109</v>
      </c>
      <c r="O18" t="s">
        <v>110</v>
      </c>
    </row>
  </sheetData>
  <sheetProtection selectLockedCells="1" selectUnlockedCells="1"/>
  <mergeCells count="3">
    <mergeCell ref="A2:F2"/>
    <mergeCell ref="C4:O4"/>
    <mergeCell ref="C8:O8"/>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P26"/>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4" t="s">
        <v>1104</v>
      </c>
      <c r="B2" s="4"/>
      <c r="C2" s="4"/>
      <c r="D2" s="4"/>
      <c r="E2" s="4"/>
      <c r="F2" s="4"/>
    </row>
    <row r="4" spans="1:16" ht="15" customHeight="1">
      <c r="A4" s="9"/>
      <c r="C4" s="4" t="s">
        <v>638</v>
      </c>
      <c r="D4" s="4"/>
      <c r="E4" s="4"/>
      <c r="F4" s="4"/>
      <c r="G4" s="4"/>
      <c r="H4" s="4"/>
      <c r="I4" s="4"/>
      <c r="J4" s="4"/>
      <c r="K4" s="4"/>
      <c r="L4" s="4"/>
      <c r="M4" s="4"/>
      <c r="N4" s="4"/>
      <c r="O4" s="4"/>
      <c r="P4" s="4"/>
    </row>
    <row r="6" spans="3:15" ht="15">
      <c r="C6" s="9" t="s">
        <v>9</v>
      </c>
      <c r="F6" s="9" t="s">
        <v>10</v>
      </c>
      <c r="I6" s="9" t="s">
        <v>11</v>
      </c>
      <c r="L6" s="9" t="s">
        <v>12</v>
      </c>
      <c r="O6" s="9" t="s">
        <v>13</v>
      </c>
    </row>
    <row r="8" spans="3:16" ht="39.75" customHeight="1">
      <c r="C8" s="4" t="s">
        <v>1105</v>
      </c>
      <c r="D8" s="4"/>
      <c r="E8" s="4"/>
      <c r="F8" s="4"/>
      <c r="G8" s="4"/>
      <c r="H8" s="4"/>
      <c r="I8" s="4"/>
      <c r="J8" s="4"/>
      <c r="K8" s="4"/>
      <c r="L8" s="4"/>
      <c r="M8" s="4"/>
      <c r="N8" s="4"/>
      <c r="O8" s="4"/>
      <c r="P8" s="4"/>
    </row>
    <row r="10" spans="1:15" ht="15">
      <c r="A10" s="9" t="s">
        <v>239</v>
      </c>
      <c r="C10" s="7">
        <v>5562503</v>
      </c>
      <c r="F10" s="7">
        <v>8433270</v>
      </c>
      <c r="I10" s="7">
        <v>8090208</v>
      </c>
      <c r="L10" s="7">
        <v>8931671</v>
      </c>
      <c r="O10" s="7">
        <v>10144273</v>
      </c>
    </row>
    <row r="11" spans="1:15" ht="15">
      <c r="A11" t="s">
        <v>1106</v>
      </c>
      <c r="C11" s="7">
        <v>122885</v>
      </c>
      <c r="F11" s="7">
        <v>268716</v>
      </c>
      <c r="I11" s="7">
        <v>289427</v>
      </c>
      <c r="L11" s="7">
        <v>331519</v>
      </c>
      <c r="O11" s="7">
        <v>265902</v>
      </c>
    </row>
    <row r="12" spans="1:15" ht="15">
      <c r="A12" t="s">
        <v>1107</v>
      </c>
      <c r="C12" t="s">
        <v>1108</v>
      </c>
      <c r="F12" t="s">
        <v>1109</v>
      </c>
      <c r="I12" t="s">
        <v>1110</v>
      </c>
      <c r="L12" t="s">
        <v>1111</v>
      </c>
      <c r="O12" t="s">
        <v>1112</v>
      </c>
    </row>
    <row r="14" spans="1:15" ht="15">
      <c r="A14" t="s">
        <v>1113</v>
      </c>
      <c r="C14" s="7">
        <v>73170</v>
      </c>
      <c r="F14" s="7">
        <v>178866</v>
      </c>
      <c r="I14" s="7">
        <v>180623</v>
      </c>
      <c r="L14" s="7">
        <v>135813</v>
      </c>
      <c r="O14" s="7">
        <v>106540</v>
      </c>
    </row>
    <row r="15" spans="1:15" ht="15">
      <c r="A15" t="s">
        <v>1114</v>
      </c>
      <c r="C15" s="7">
        <v>21242</v>
      </c>
      <c r="F15" s="7">
        <v>67391</v>
      </c>
      <c r="I15" s="7">
        <v>61773</v>
      </c>
      <c r="L15" s="7">
        <v>44314</v>
      </c>
      <c r="O15" s="7">
        <v>43737</v>
      </c>
    </row>
    <row r="16" spans="1:15" ht="15">
      <c r="A16" t="s">
        <v>1115</v>
      </c>
      <c r="C16" s="7">
        <v>51928</v>
      </c>
      <c r="F16" s="7">
        <v>111475</v>
      </c>
      <c r="I16" s="7">
        <v>118850</v>
      </c>
      <c r="L16" s="7">
        <v>91499</v>
      </c>
      <c r="O16" s="7">
        <v>62803</v>
      </c>
    </row>
    <row r="18" spans="1:15" ht="15">
      <c r="A18" t="s">
        <v>1116</v>
      </c>
      <c r="C18" t="s">
        <v>1117</v>
      </c>
      <c r="F18" t="s">
        <v>1118</v>
      </c>
      <c r="I18" t="s">
        <v>1119</v>
      </c>
      <c r="L18" t="s">
        <v>1120</v>
      </c>
      <c r="O18" t="s">
        <v>1121</v>
      </c>
    </row>
    <row r="19" spans="1:15" ht="15">
      <c r="A19" t="s">
        <v>1114</v>
      </c>
      <c r="C19" t="s">
        <v>1122</v>
      </c>
      <c r="F19" t="s">
        <v>1123</v>
      </c>
      <c r="I19" t="s">
        <v>1124</v>
      </c>
      <c r="L19" t="s">
        <v>1125</v>
      </c>
      <c r="O19" t="s">
        <v>1126</v>
      </c>
    </row>
    <row r="20" spans="1:15" ht="15">
      <c r="A20" t="s">
        <v>1115</v>
      </c>
      <c r="C20" t="s">
        <v>1127</v>
      </c>
      <c r="F20" t="s">
        <v>1117</v>
      </c>
      <c r="I20" t="s">
        <v>1128</v>
      </c>
      <c r="L20" t="s">
        <v>1129</v>
      </c>
      <c r="O20" t="s">
        <v>1130</v>
      </c>
    </row>
    <row r="22" ht="15">
      <c r="A22" t="s">
        <v>1131</v>
      </c>
    </row>
    <row r="23" spans="1:15" ht="15">
      <c r="A23" s="9" t="s">
        <v>239</v>
      </c>
      <c r="C23" t="s">
        <v>1132</v>
      </c>
      <c r="F23" t="s">
        <v>1133</v>
      </c>
      <c r="I23" t="s">
        <v>1108</v>
      </c>
      <c r="L23" t="s">
        <v>1134</v>
      </c>
      <c r="O23" t="s">
        <v>1135</v>
      </c>
    </row>
    <row r="24" spans="1:15" ht="15">
      <c r="A24" s="9" t="s">
        <v>1136</v>
      </c>
      <c r="C24" t="s">
        <v>1137</v>
      </c>
      <c r="F24" t="s">
        <v>1138</v>
      </c>
      <c r="I24" t="s">
        <v>1139</v>
      </c>
      <c r="L24" t="s">
        <v>1140</v>
      </c>
      <c r="O24" t="s">
        <v>1141</v>
      </c>
    </row>
    <row r="25" spans="1:15" ht="15">
      <c r="A25" s="9" t="s">
        <v>1142</v>
      </c>
      <c r="C25" t="s">
        <v>1143</v>
      </c>
      <c r="F25" t="s">
        <v>1144</v>
      </c>
      <c r="I25" t="s">
        <v>1145</v>
      </c>
      <c r="L25" t="s">
        <v>1146</v>
      </c>
      <c r="O25" t="s">
        <v>1147</v>
      </c>
    </row>
    <row r="26" spans="1:15" ht="15">
      <c r="A26" s="9" t="s">
        <v>1148</v>
      </c>
      <c r="C26" t="s">
        <v>1149</v>
      </c>
      <c r="F26" t="s">
        <v>1150</v>
      </c>
      <c r="I26" t="s">
        <v>1151</v>
      </c>
      <c r="L26" t="s">
        <v>1152</v>
      </c>
      <c r="O26" t="s">
        <v>1153</v>
      </c>
    </row>
  </sheetData>
  <sheetProtection selectLockedCells="1" selectUnlockedCells="1"/>
  <mergeCells count="3">
    <mergeCell ref="A2:F2"/>
    <mergeCell ref="C4:P4"/>
    <mergeCell ref="C8:P8"/>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P21"/>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4" t="s">
        <v>1154</v>
      </c>
      <c r="B2" s="4"/>
      <c r="C2" s="4"/>
      <c r="D2" s="4"/>
      <c r="E2" s="4"/>
      <c r="F2" s="4"/>
    </row>
    <row r="4" spans="1:16" ht="15" customHeight="1">
      <c r="A4" s="9"/>
      <c r="C4" s="4" t="s">
        <v>1155</v>
      </c>
      <c r="D4" s="4"/>
      <c r="E4" s="4"/>
      <c r="F4" s="4"/>
      <c r="G4" s="4"/>
      <c r="H4" s="4"/>
      <c r="I4" s="4"/>
      <c r="J4" s="4"/>
      <c r="K4" s="4"/>
      <c r="L4" s="4"/>
      <c r="M4" s="4"/>
      <c r="N4" s="4"/>
      <c r="O4" s="4"/>
      <c r="P4" s="4"/>
    </row>
    <row r="6" spans="3:15" ht="15">
      <c r="C6" s="9" t="s">
        <v>9</v>
      </c>
      <c r="F6" s="9" t="s">
        <v>10</v>
      </c>
      <c r="I6" s="9" t="s">
        <v>11</v>
      </c>
      <c r="L6" s="9" t="s">
        <v>12</v>
      </c>
      <c r="O6" s="9" t="s">
        <v>13</v>
      </c>
    </row>
    <row r="8" spans="3:16" ht="39.75" customHeight="1">
      <c r="C8" s="4" t="s">
        <v>1156</v>
      </c>
      <c r="D8" s="4"/>
      <c r="E8" s="4"/>
      <c r="F8" s="4"/>
      <c r="G8" s="4"/>
      <c r="H8" s="4"/>
      <c r="I8" s="4"/>
      <c r="J8" s="4"/>
      <c r="K8" s="4"/>
      <c r="L8" s="4"/>
      <c r="M8" s="4"/>
      <c r="N8" s="4"/>
      <c r="O8" s="4"/>
      <c r="P8" s="4"/>
    </row>
    <row r="10" spans="1:15" ht="15">
      <c r="A10" t="s">
        <v>1157</v>
      </c>
      <c r="C10" s="7">
        <v>98560</v>
      </c>
      <c r="F10" s="7">
        <v>104268</v>
      </c>
      <c r="I10" s="7">
        <v>179727</v>
      </c>
      <c r="L10" s="7">
        <v>178639</v>
      </c>
      <c r="O10" s="7">
        <v>179559</v>
      </c>
    </row>
    <row r="11" spans="1:15" ht="15">
      <c r="A11" t="s">
        <v>1158</v>
      </c>
      <c r="C11" t="s">
        <v>41</v>
      </c>
      <c r="F11" s="7">
        <v>71998</v>
      </c>
      <c r="I11" t="s">
        <v>41</v>
      </c>
      <c r="L11" t="s">
        <v>41</v>
      </c>
      <c r="O11" t="s">
        <v>41</v>
      </c>
    </row>
    <row r="12" spans="1:15" ht="15">
      <c r="A12" t="s">
        <v>1159</v>
      </c>
      <c r="C12" s="8">
        <v>-41879</v>
      </c>
      <c r="F12" s="8">
        <v>-86340</v>
      </c>
      <c r="I12" s="8">
        <v>-106434</v>
      </c>
      <c r="L12" s="8">
        <v>-123771</v>
      </c>
      <c r="O12" s="8">
        <v>-136733</v>
      </c>
    </row>
    <row r="13" spans="1:15" ht="15">
      <c r="A13" t="s">
        <v>1160</v>
      </c>
      <c r="C13" s="7">
        <v>52812</v>
      </c>
      <c r="F13" s="7">
        <v>109842</v>
      </c>
      <c r="I13" s="7">
        <v>132966</v>
      </c>
      <c r="L13" s="7">
        <v>150221</v>
      </c>
      <c r="O13" s="7">
        <v>161278</v>
      </c>
    </row>
    <row r="14" spans="1:15" ht="15">
      <c r="A14" t="s">
        <v>1161</v>
      </c>
      <c r="C14" s="8">
        <v>-2263</v>
      </c>
      <c r="F14" s="8">
        <v>-14974</v>
      </c>
      <c r="I14" s="8">
        <v>-25925</v>
      </c>
      <c r="L14" s="8">
        <v>-20838</v>
      </c>
      <c r="O14" s="8">
        <v>-49965</v>
      </c>
    </row>
    <row r="15" spans="1:15" ht="15">
      <c r="A15" t="s">
        <v>1162</v>
      </c>
      <c r="C15" s="8">
        <v>-2962</v>
      </c>
      <c r="F15" s="8">
        <v>-5067</v>
      </c>
      <c r="I15" s="8">
        <v>-1695</v>
      </c>
      <c r="L15" s="8">
        <v>-4692</v>
      </c>
      <c r="O15" s="8">
        <v>-6273</v>
      </c>
    </row>
    <row r="17" spans="1:15" ht="15">
      <c r="A17" t="s">
        <v>1163</v>
      </c>
      <c r="C17" s="7">
        <v>104268</v>
      </c>
      <c r="F17" s="7">
        <v>179727</v>
      </c>
      <c r="I17" s="7">
        <v>178639</v>
      </c>
      <c r="L17" s="7">
        <v>179559</v>
      </c>
      <c r="O17" s="7">
        <v>147866</v>
      </c>
    </row>
    <row r="19" spans="1:15" ht="15">
      <c r="A19" t="s">
        <v>1164</v>
      </c>
      <c r="C19" t="s">
        <v>649</v>
      </c>
      <c r="F19" t="s">
        <v>399</v>
      </c>
      <c r="I19" t="s">
        <v>84</v>
      </c>
      <c r="L19" t="s">
        <v>131</v>
      </c>
      <c r="O19" t="s">
        <v>84</v>
      </c>
    </row>
    <row r="20" ht="15">
      <c r="A20" t="s">
        <v>1165</v>
      </c>
    </row>
    <row r="21" spans="1:15" ht="15">
      <c r="A21" t="s">
        <v>1166</v>
      </c>
      <c r="C21" t="s">
        <v>83</v>
      </c>
      <c r="F21" t="s">
        <v>108</v>
      </c>
      <c r="I21" t="s">
        <v>102</v>
      </c>
      <c r="L21" t="s">
        <v>109</v>
      </c>
      <c r="O21" t="s">
        <v>110</v>
      </c>
    </row>
  </sheetData>
  <sheetProtection selectLockedCells="1" selectUnlockedCells="1"/>
  <mergeCells count="3">
    <mergeCell ref="A2:F2"/>
    <mergeCell ref="C4:P4"/>
    <mergeCell ref="C8:P8"/>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6384" width="8.7109375" style="0" customWidth="1"/>
  </cols>
  <sheetData>
    <row r="2" spans="1:11" ht="15" customHeight="1">
      <c r="A2" s="9"/>
      <c r="C2" s="4" t="s">
        <v>776</v>
      </c>
      <c r="D2" s="4"/>
      <c r="E2" s="4"/>
      <c r="F2" s="4"/>
      <c r="G2" s="4"/>
      <c r="H2" s="4"/>
      <c r="I2" s="4"/>
      <c r="J2" s="4"/>
      <c r="K2" s="4"/>
    </row>
    <row r="4" spans="3:11" ht="15">
      <c r="C4" s="9" t="s">
        <v>9</v>
      </c>
      <c r="E4" s="9" t="s">
        <v>10</v>
      </c>
      <c r="G4" s="9" t="s">
        <v>11</v>
      </c>
      <c r="I4" s="9" t="s">
        <v>12</v>
      </c>
      <c r="K4" s="9" t="s">
        <v>13</v>
      </c>
    </row>
    <row r="6" spans="3:11" ht="15" customHeight="1">
      <c r="C6" s="4" t="s">
        <v>1167</v>
      </c>
      <c r="D6" s="4"/>
      <c r="E6" s="4"/>
      <c r="F6" s="4"/>
      <c r="G6" s="4"/>
      <c r="H6" s="4"/>
      <c r="I6" s="4"/>
      <c r="J6" s="4"/>
      <c r="K6" s="4"/>
    </row>
    <row r="7" spans="1:11" ht="15">
      <c r="A7" t="s">
        <v>235</v>
      </c>
      <c r="C7" s="7">
        <v>14857</v>
      </c>
      <c r="E7" s="7">
        <v>38792</v>
      </c>
      <c r="G7" s="7">
        <v>60642</v>
      </c>
      <c r="I7" s="7">
        <v>84903</v>
      </c>
      <c r="K7" s="7">
        <v>66729</v>
      </c>
    </row>
    <row r="8" spans="1:11" ht="15">
      <c r="A8" t="s">
        <v>1168</v>
      </c>
      <c r="C8" s="7">
        <v>1017</v>
      </c>
      <c r="E8" s="7">
        <v>2488</v>
      </c>
      <c r="G8" s="7">
        <v>4768</v>
      </c>
      <c r="I8" s="7">
        <v>4063</v>
      </c>
      <c r="K8" s="7">
        <v>7162</v>
      </c>
    </row>
    <row r="9" spans="1:11" ht="15">
      <c r="A9" t="s">
        <v>232</v>
      </c>
      <c r="C9" s="7">
        <v>26006</v>
      </c>
      <c r="E9" s="7">
        <v>45060</v>
      </c>
      <c r="G9" s="7">
        <v>41024</v>
      </c>
      <c r="I9" s="7">
        <v>34805</v>
      </c>
      <c r="K9" s="7">
        <v>62842</v>
      </c>
    </row>
    <row r="11" spans="1:11" ht="15">
      <c r="A11" t="s">
        <v>214</v>
      </c>
      <c r="C11" s="7">
        <v>41879</v>
      </c>
      <c r="E11" s="7">
        <v>86340</v>
      </c>
      <c r="G11" s="7">
        <v>106433</v>
      </c>
      <c r="I11" s="7">
        <v>123771</v>
      </c>
      <c r="K11" s="7">
        <v>136733</v>
      </c>
    </row>
  </sheetData>
  <sheetProtection selectLockedCells="1" selectUnlockedCells="1"/>
  <mergeCells count="2">
    <mergeCell ref="C2:K2"/>
    <mergeCell ref="C6:K6"/>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6384" width="8.7109375" style="0" customWidth="1"/>
  </cols>
  <sheetData>
    <row r="2" spans="1:11" ht="15" customHeight="1">
      <c r="A2" s="9"/>
      <c r="C2" s="4" t="s">
        <v>1169</v>
      </c>
      <c r="D2" s="4"/>
      <c r="E2" s="4"/>
      <c r="F2" s="4"/>
      <c r="G2" s="4"/>
      <c r="H2" s="4"/>
      <c r="I2" s="4"/>
      <c r="J2" s="4"/>
      <c r="K2" s="4"/>
    </row>
    <row r="4" spans="3:11" ht="15">
      <c r="C4" s="9" t="s">
        <v>9</v>
      </c>
      <c r="E4" s="9" t="s">
        <v>10</v>
      </c>
      <c r="G4" s="9" t="s">
        <v>11</v>
      </c>
      <c r="I4" s="9" t="s">
        <v>12</v>
      </c>
      <c r="K4" s="9" t="s">
        <v>13</v>
      </c>
    </row>
    <row r="6" spans="3:11" ht="15" customHeight="1">
      <c r="C6" s="4" t="s">
        <v>1170</v>
      </c>
      <c r="D6" s="4"/>
      <c r="E6" s="4"/>
      <c r="F6" s="4"/>
      <c r="G6" s="4"/>
      <c r="H6" s="4"/>
      <c r="I6" s="4"/>
      <c r="J6" s="4"/>
      <c r="K6" s="4"/>
    </row>
    <row r="8" spans="1:11" ht="15">
      <c r="A8" t="s">
        <v>1171</v>
      </c>
      <c r="C8" s="7">
        <v>4267</v>
      </c>
      <c r="E8" s="7">
        <v>10713</v>
      </c>
      <c r="G8" s="7">
        <v>15954</v>
      </c>
      <c r="I8" s="7">
        <v>21697</v>
      </c>
      <c r="K8" s="7">
        <v>15507</v>
      </c>
    </row>
    <row r="9" spans="1:11" ht="15">
      <c r="A9" t="s">
        <v>235</v>
      </c>
      <c r="C9" s="7">
        <v>5432</v>
      </c>
      <c r="E9" s="7">
        <v>14774</v>
      </c>
      <c r="G9" s="7">
        <v>18578</v>
      </c>
      <c r="I9" s="7">
        <v>25773</v>
      </c>
      <c r="K9" s="7">
        <v>28266</v>
      </c>
    </row>
    <row r="10" spans="1:11" ht="15">
      <c r="A10" t="s">
        <v>1172</v>
      </c>
      <c r="C10" s="7">
        <v>414</v>
      </c>
      <c r="E10" s="7">
        <v>1386</v>
      </c>
      <c r="G10" s="7">
        <v>1472</v>
      </c>
      <c r="I10" s="7">
        <v>2246</v>
      </c>
      <c r="K10" s="7">
        <v>2328</v>
      </c>
    </row>
    <row r="11" spans="1:11" ht="15">
      <c r="A11" t="s">
        <v>1173</v>
      </c>
      <c r="C11" s="7">
        <v>2401</v>
      </c>
      <c r="E11" s="7">
        <v>70</v>
      </c>
      <c r="G11" s="7">
        <v>16</v>
      </c>
      <c r="I11" t="s">
        <v>41</v>
      </c>
      <c r="K11" t="s">
        <v>41</v>
      </c>
    </row>
    <row r="13" spans="1:11" ht="15">
      <c r="A13" t="s">
        <v>214</v>
      </c>
      <c r="C13" s="7">
        <v>12514</v>
      </c>
      <c r="E13" s="7">
        <v>26944</v>
      </c>
      <c r="G13" s="7">
        <v>36020</v>
      </c>
      <c r="I13" s="7">
        <v>49717</v>
      </c>
      <c r="K13" s="7">
        <v>46101</v>
      </c>
    </row>
  </sheetData>
  <sheetProtection selectLockedCells="1" selectUnlockedCells="1"/>
  <mergeCells count="2">
    <mergeCell ref="C2:K2"/>
    <mergeCell ref="C6:K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9.7109375" style="0" customWidth="1"/>
    <col min="4" max="4" width="8.7109375" style="0" customWidth="1"/>
    <col min="5" max="5" width="5.7109375" style="0" customWidth="1"/>
    <col min="6" max="6" width="2.7109375" style="0" customWidth="1"/>
    <col min="7" max="16384" width="8.7109375" style="0" customWidth="1"/>
  </cols>
  <sheetData>
    <row r="2" spans="3:6" ht="15">
      <c r="C2" s="9" t="s">
        <v>176</v>
      </c>
      <c r="E2" s="5" t="s">
        <v>177</v>
      </c>
      <c r="F2" s="5"/>
    </row>
    <row r="3" spans="1:6" ht="15">
      <c r="A3" s="9" t="s">
        <v>153</v>
      </c>
      <c r="C3" s="9" t="s">
        <v>178</v>
      </c>
      <c r="E3" s="5" t="s">
        <v>179</v>
      </c>
      <c r="F3" s="5"/>
    </row>
    <row r="4" spans="1:6" ht="15">
      <c r="A4" s="6"/>
      <c r="B4" s="6"/>
      <c r="C4" s="6"/>
      <c r="D4" s="6"/>
      <c r="E4" s="6"/>
      <c r="F4" s="6"/>
    </row>
    <row r="5" spans="1:5" ht="15">
      <c r="A5" t="s">
        <v>9</v>
      </c>
      <c r="C5" s="10">
        <v>656.2</v>
      </c>
      <c r="E5" t="s">
        <v>144</v>
      </c>
    </row>
    <row r="6" spans="1:5" ht="15">
      <c r="A6" t="s">
        <v>10</v>
      </c>
      <c r="C6" s="10">
        <v>712.38</v>
      </c>
      <c r="E6" t="s">
        <v>136</v>
      </c>
    </row>
    <row r="7" spans="1:6" ht="15">
      <c r="A7" t="s">
        <v>11</v>
      </c>
      <c r="C7" s="10">
        <v>599.42</v>
      </c>
      <c r="E7" t="s">
        <v>145</v>
      </c>
      <c r="F7" t="s">
        <v>146</v>
      </c>
    </row>
    <row r="8" spans="1:6" ht="15">
      <c r="A8" t="s">
        <v>12</v>
      </c>
      <c r="C8" s="10">
        <v>559.83</v>
      </c>
      <c r="E8" t="s">
        <v>147</v>
      </c>
      <c r="F8" t="s">
        <v>146</v>
      </c>
    </row>
    <row r="9" spans="1:6" ht="15">
      <c r="A9" t="s">
        <v>13</v>
      </c>
      <c r="C9" s="10">
        <v>514.21</v>
      </c>
      <c r="E9" t="s">
        <v>148</v>
      </c>
      <c r="F9" t="s">
        <v>146</v>
      </c>
    </row>
  </sheetData>
  <sheetProtection selectLockedCells="1" selectUnlockedCells="1"/>
  <mergeCells count="3">
    <mergeCell ref="E2:F2"/>
    <mergeCell ref="E3:F3"/>
    <mergeCell ref="A4:F4"/>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9.7109375" style="0" customWidth="1"/>
    <col min="4" max="4" width="8.7109375" style="0" customWidth="1"/>
    <col min="5" max="5" width="58.7109375" style="0" customWidth="1"/>
    <col min="6" max="6" width="8.7109375" style="0" customWidth="1"/>
    <col min="7" max="7" width="51.7109375" style="0" customWidth="1"/>
    <col min="8" max="8" width="8.7109375" style="0" customWidth="1"/>
    <col min="9" max="9" width="82.8515625" style="0" customWidth="1"/>
    <col min="10" max="10" width="8.7109375" style="0" customWidth="1"/>
    <col min="11" max="11" width="19.7109375" style="0" customWidth="1"/>
    <col min="12" max="12" width="8.7109375" style="0" customWidth="1"/>
    <col min="13" max="13" width="58.7109375" style="0" customWidth="1"/>
    <col min="14" max="14" width="8.7109375" style="0" customWidth="1"/>
    <col min="15" max="15" width="51.7109375" style="0" customWidth="1"/>
    <col min="16" max="16" width="8.7109375" style="0" customWidth="1"/>
    <col min="17" max="17" width="73.7109375" style="0" customWidth="1"/>
    <col min="18" max="16384" width="8.7109375" style="0" customWidth="1"/>
  </cols>
  <sheetData>
    <row r="2" spans="1:6" ht="15" customHeight="1">
      <c r="A2" s="4" t="s">
        <v>1174</v>
      </c>
      <c r="B2" s="4"/>
      <c r="C2" s="4"/>
      <c r="D2" s="4"/>
      <c r="E2" s="4"/>
      <c r="F2" s="4"/>
    </row>
    <row r="4" spans="1:17" ht="15" customHeight="1">
      <c r="A4" s="9"/>
      <c r="C4" s="4" t="s">
        <v>1175</v>
      </c>
      <c r="D4" s="4"/>
      <c r="E4" s="4"/>
      <c r="F4" s="4"/>
      <c r="G4" s="4"/>
      <c r="H4" s="4"/>
      <c r="I4" s="4"/>
      <c r="K4" s="4" t="s">
        <v>1176</v>
      </c>
      <c r="L4" s="4"/>
      <c r="M4" s="4"/>
      <c r="N4" s="4"/>
      <c r="O4" s="4"/>
      <c r="P4" s="4"/>
      <c r="Q4" s="4"/>
    </row>
    <row r="6" spans="3:17" ht="39.75" customHeight="1">
      <c r="C6" s="9" t="s">
        <v>1177</v>
      </c>
      <c r="E6" s="11" t="s">
        <v>1178</v>
      </c>
      <c r="G6" s="11" t="s">
        <v>1179</v>
      </c>
      <c r="I6" s="11" t="s">
        <v>1180</v>
      </c>
      <c r="K6" s="9" t="s">
        <v>1177</v>
      </c>
      <c r="M6" s="11" t="s">
        <v>1178</v>
      </c>
      <c r="O6" s="11" t="s">
        <v>1179</v>
      </c>
      <c r="Q6" s="11" t="s">
        <v>1181</v>
      </c>
    </row>
    <row r="8" spans="1:17" ht="15">
      <c r="A8" t="s">
        <v>232</v>
      </c>
      <c r="C8" s="7">
        <v>70589</v>
      </c>
      <c r="E8" t="s">
        <v>133</v>
      </c>
      <c r="G8" t="s">
        <v>84</v>
      </c>
      <c r="I8" t="s">
        <v>1182</v>
      </c>
      <c r="K8" s="7">
        <v>112838</v>
      </c>
      <c r="M8" t="s">
        <v>1183</v>
      </c>
      <c r="O8" t="s">
        <v>1184</v>
      </c>
      <c r="Q8" t="s">
        <v>1185</v>
      </c>
    </row>
    <row r="9" spans="1:17" ht="15">
      <c r="A9" t="s">
        <v>235</v>
      </c>
      <c r="C9" s="7">
        <v>16068</v>
      </c>
      <c r="E9" t="s">
        <v>79</v>
      </c>
      <c r="G9" t="s">
        <v>826</v>
      </c>
      <c r="I9" t="s">
        <v>370</v>
      </c>
      <c r="K9" s="7">
        <v>39405</v>
      </c>
      <c r="M9" t="s">
        <v>1186</v>
      </c>
      <c r="O9" t="s">
        <v>1186</v>
      </c>
      <c r="Q9" t="s">
        <v>1187</v>
      </c>
    </row>
    <row r="10" spans="1:17" ht="15">
      <c r="A10" t="s">
        <v>237</v>
      </c>
      <c r="C10" s="7">
        <v>3268</v>
      </c>
      <c r="E10" t="s">
        <v>407</v>
      </c>
      <c r="G10" t="s">
        <v>666</v>
      </c>
      <c r="I10" t="s">
        <v>1188</v>
      </c>
      <c r="K10" s="7">
        <v>10278</v>
      </c>
      <c r="M10" t="s">
        <v>1189</v>
      </c>
      <c r="O10" t="s">
        <v>1189</v>
      </c>
      <c r="Q10" t="s">
        <v>342</v>
      </c>
    </row>
    <row r="11" spans="1:17" ht="15">
      <c r="A11" s="9" t="s">
        <v>1190</v>
      </c>
      <c r="C11" s="7">
        <v>89926</v>
      </c>
      <c r="E11" t="s">
        <v>133</v>
      </c>
      <c r="G11" t="s">
        <v>133</v>
      </c>
      <c r="I11" t="s">
        <v>636</v>
      </c>
      <c r="K11" s="7">
        <v>162522</v>
      </c>
      <c r="M11" t="s">
        <v>1191</v>
      </c>
      <c r="O11" t="s">
        <v>1191</v>
      </c>
      <c r="Q11" t="s">
        <v>636</v>
      </c>
    </row>
    <row r="12" spans="1:17" ht="15">
      <c r="A12" t="s">
        <v>1192</v>
      </c>
      <c r="C12" s="7">
        <v>14342</v>
      </c>
      <c r="E12" t="s">
        <v>598</v>
      </c>
      <c r="G12" t="s">
        <v>598</v>
      </c>
      <c r="K12" s="7">
        <v>3630</v>
      </c>
      <c r="M12" t="s">
        <v>1193</v>
      </c>
      <c r="O12" t="s">
        <v>1194</v>
      </c>
      <c r="Q12" t="s">
        <v>41</v>
      </c>
    </row>
    <row r="13" spans="1:17" ht="15">
      <c r="A13" t="s">
        <v>1195</v>
      </c>
      <c r="C13" t="s">
        <v>41</v>
      </c>
      <c r="E13" t="s">
        <v>41</v>
      </c>
      <c r="G13" t="s">
        <v>41</v>
      </c>
      <c r="I13" t="s">
        <v>41</v>
      </c>
      <c r="K13" s="7">
        <v>13576</v>
      </c>
      <c r="M13" t="s">
        <v>1196</v>
      </c>
      <c r="O13" t="s">
        <v>1197</v>
      </c>
      <c r="Q13" t="s">
        <v>41</v>
      </c>
    </row>
    <row r="14" spans="1:17" ht="15">
      <c r="A14" s="9" t="s">
        <v>1198</v>
      </c>
      <c r="C14" s="7">
        <v>104268</v>
      </c>
      <c r="E14" t="s">
        <v>83</v>
      </c>
      <c r="G14" t="s">
        <v>83</v>
      </c>
      <c r="I14" t="s">
        <v>41</v>
      </c>
      <c r="K14" s="7">
        <v>179727</v>
      </c>
      <c r="M14" t="s">
        <v>1133</v>
      </c>
      <c r="O14" t="s">
        <v>1133</v>
      </c>
      <c r="Q14" t="s">
        <v>41</v>
      </c>
    </row>
  </sheetData>
  <sheetProtection selectLockedCells="1" selectUnlockedCells="1"/>
  <mergeCells count="3">
    <mergeCell ref="A2:F2"/>
    <mergeCell ref="C4:I4"/>
    <mergeCell ref="K4:Q4"/>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9.7109375" style="0" customWidth="1"/>
    <col min="4" max="4" width="8.7109375" style="0" customWidth="1"/>
    <col min="5" max="5" width="100.8515625" style="0" customWidth="1"/>
    <col min="6" max="6" width="8.7109375" style="0" customWidth="1"/>
    <col min="7" max="7" width="91.8515625" style="0" customWidth="1"/>
    <col min="8" max="8" width="8.7109375" style="0" customWidth="1"/>
    <col min="9" max="9" width="100.8515625" style="0" customWidth="1"/>
    <col min="10" max="10" width="8.7109375" style="0" customWidth="1"/>
    <col min="11" max="11" width="19.7109375" style="0" customWidth="1"/>
    <col min="12" max="12" width="8.7109375" style="0" customWidth="1"/>
    <col min="13" max="13" width="100.8515625" style="0" customWidth="1"/>
    <col min="14" max="14" width="8.7109375" style="0" customWidth="1"/>
    <col min="15" max="15" width="91.8515625" style="0" customWidth="1"/>
    <col min="16" max="16" width="8.7109375" style="0" customWidth="1"/>
    <col min="17" max="17" width="100.8515625" style="0" customWidth="1"/>
    <col min="18" max="16384" width="8.7109375" style="0" customWidth="1"/>
  </cols>
  <sheetData>
    <row r="2" spans="1:17" ht="15" customHeight="1">
      <c r="A2" s="9"/>
      <c r="C2" s="4" t="s">
        <v>1199</v>
      </c>
      <c r="D2" s="4"/>
      <c r="E2" s="4"/>
      <c r="F2" s="4"/>
      <c r="G2" s="4"/>
      <c r="H2" s="4"/>
      <c r="I2" s="4"/>
      <c r="K2" s="4" t="s">
        <v>1200</v>
      </c>
      <c r="L2" s="4"/>
      <c r="M2" s="4"/>
      <c r="N2" s="4"/>
      <c r="O2" s="4"/>
      <c r="P2" s="4"/>
      <c r="Q2" s="4"/>
    </row>
    <row r="4" spans="3:17" ht="39.75" customHeight="1">
      <c r="C4" s="9" t="s">
        <v>1177</v>
      </c>
      <c r="E4" s="11" t="s">
        <v>1201</v>
      </c>
      <c r="G4" s="11" t="s">
        <v>1202</v>
      </c>
      <c r="I4" s="11" t="s">
        <v>1203</v>
      </c>
      <c r="K4" s="9" t="s">
        <v>1177</v>
      </c>
      <c r="M4" s="11" t="s">
        <v>1201</v>
      </c>
      <c r="O4" s="11" t="s">
        <v>1202</v>
      </c>
      <c r="Q4" s="11" t="s">
        <v>1203</v>
      </c>
    </row>
    <row r="6" spans="1:17" ht="15">
      <c r="A6" t="s">
        <v>232</v>
      </c>
      <c r="C6" s="7">
        <v>113872</v>
      </c>
      <c r="E6" t="s">
        <v>1204</v>
      </c>
      <c r="G6" t="s">
        <v>1205</v>
      </c>
      <c r="I6" t="s">
        <v>1206</v>
      </c>
      <c r="K6" s="7">
        <v>106901</v>
      </c>
      <c r="M6" t="s">
        <v>1207</v>
      </c>
      <c r="O6" t="s">
        <v>1208</v>
      </c>
      <c r="Q6" t="s">
        <v>1209</v>
      </c>
    </row>
    <row r="7" spans="1:17" ht="15">
      <c r="A7" t="s">
        <v>235</v>
      </c>
      <c r="C7" s="7">
        <v>46632</v>
      </c>
      <c r="E7" t="s">
        <v>1210</v>
      </c>
      <c r="G7" t="s">
        <v>1211</v>
      </c>
      <c r="I7" t="s">
        <v>1212</v>
      </c>
      <c r="K7" s="7">
        <v>53624</v>
      </c>
      <c r="M7" t="s">
        <v>1213</v>
      </c>
      <c r="O7" t="s">
        <v>1214</v>
      </c>
      <c r="Q7" t="s">
        <v>1215</v>
      </c>
    </row>
    <row r="8" spans="1:17" ht="15">
      <c r="A8" t="s">
        <v>237</v>
      </c>
      <c r="C8" s="7">
        <v>10928</v>
      </c>
      <c r="E8" t="s">
        <v>1216</v>
      </c>
      <c r="G8" t="s">
        <v>1217</v>
      </c>
      <c r="I8" t="s">
        <v>1218</v>
      </c>
      <c r="K8" s="7">
        <v>9892</v>
      </c>
      <c r="M8" t="s">
        <v>1219</v>
      </c>
      <c r="O8" t="s">
        <v>1220</v>
      </c>
      <c r="Q8" t="s">
        <v>1221</v>
      </c>
    </row>
    <row r="9" spans="1:17" ht="15">
      <c r="A9" s="9" t="s">
        <v>1190</v>
      </c>
      <c r="C9" s="7">
        <v>171432</v>
      </c>
      <c r="E9" t="s">
        <v>1118</v>
      </c>
      <c r="G9" t="s">
        <v>1118</v>
      </c>
      <c r="I9" t="s">
        <v>1222</v>
      </c>
      <c r="K9" s="7">
        <v>170417</v>
      </c>
      <c r="M9" t="s">
        <v>1223</v>
      </c>
      <c r="O9" t="s">
        <v>1223</v>
      </c>
      <c r="Q9" t="s">
        <v>1222</v>
      </c>
    </row>
    <row r="10" spans="1:17" ht="15">
      <c r="A10" t="s">
        <v>1192</v>
      </c>
      <c r="C10" s="7">
        <v>6828</v>
      </c>
      <c r="E10" t="s">
        <v>1224</v>
      </c>
      <c r="G10" t="s">
        <v>1224</v>
      </c>
      <c r="I10" t="s">
        <v>41</v>
      </c>
      <c r="K10" s="7">
        <v>9142</v>
      </c>
      <c r="M10" t="s">
        <v>1225</v>
      </c>
      <c r="O10" t="s">
        <v>1225</v>
      </c>
      <c r="Q10" t="s">
        <v>41</v>
      </c>
    </row>
    <row r="11" spans="1:15" ht="15">
      <c r="A11" t="s">
        <v>1195</v>
      </c>
      <c r="C11" s="7">
        <v>379</v>
      </c>
      <c r="E11" t="s">
        <v>1226</v>
      </c>
      <c r="G11" t="s">
        <v>1226</v>
      </c>
      <c r="K11" t="s">
        <v>41</v>
      </c>
      <c r="M11" t="s">
        <v>601</v>
      </c>
      <c r="O11" t="s">
        <v>1227</v>
      </c>
    </row>
    <row r="12" spans="1:15" ht="15">
      <c r="A12" s="9" t="s">
        <v>1198</v>
      </c>
      <c r="C12" s="7">
        <v>178639</v>
      </c>
      <c r="E12" t="s">
        <v>1108</v>
      </c>
      <c r="G12" t="s">
        <v>1108</v>
      </c>
      <c r="K12" s="7">
        <v>179559</v>
      </c>
      <c r="M12" t="s">
        <v>1134</v>
      </c>
      <c r="O12" t="s">
        <v>1134</v>
      </c>
    </row>
  </sheetData>
  <sheetProtection selectLockedCells="1" selectUnlockedCells="1"/>
  <mergeCells count="2">
    <mergeCell ref="C2:I2"/>
    <mergeCell ref="K2:Q2"/>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9.7109375" style="0" customWidth="1"/>
    <col min="4" max="4" width="8.7109375" style="0" customWidth="1"/>
    <col min="5" max="5" width="58.7109375" style="0" customWidth="1"/>
    <col min="6" max="6" width="8.7109375" style="0" customWidth="1"/>
    <col min="7" max="7" width="51.7109375" style="0" customWidth="1"/>
    <col min="8" max="8" width="8.7109375" style="0" customWidth="1"/>
    <col min="9" max="9" width="73.7109375" style="0" customWidth="1"/>
    <col min="10" max="16384" width="8.7109375" style="0" customWidth="1"/>
  </cols>
  <sheetData>
    <row r="2" spans="3:9" ht="15" customHeight="1">
      <c r="C2" s="4" t="s">
        <v>1228</v>
      </c>
      <c r="D2" s="4"/>
      <c r="E2" s="4"/>
      <c r="F2" s="4"/>
      <c r="G2" s="4"/>
      <c r="H2" s="4"/>
      <c r="I2" s="4"/>
    </row>
    <row r="4" spans="3:9" ht="39.75" customHeight="1">
      <c r="C4" s="9" t="s">
        <v>1177</v>
      </c>
      <c r="E4" s="11" t="s">
        <v>1229</v>
      </c>
      <c r="G4" s="11" t="s">
        <v>1179</v>
      </c>
      <c r="I4" s="11" t="s">
        <v>1181</v>
      </c>
    </row>
    <row r="6" spans="1:9" ht="15">
      <c r="A6" t="s">
        <v>232</v>
      </c>
      <c r="C6" s="7">
        <v>69657</v>
      </c>
      <c r="E6" t="s">
        <v>1230</v>
      </c>
      <c r="G6" t="s">
        <v>1231</v>
      </c>
      <c r="I6" t="s">
        <v>1232</v>
      </c>
    </row>
    <row r="7" spans="1:9" ht="15">
      <c r="A7" t="s">
        <v>235</v>
      </c>
      <c r="C7" s="7">
        <v>62730</v>
      </c>
      <c r="E7" t="s">
        <v>1233</v>
      </c>
      <c r="G7" t="s">
        <v>1130</v>
      </c>
      <c r="I7" t="s">
        <v>1234</v>
      </c>
    </row>
    <row r="8" spans="1:9" ht="15">
      <c r="A8" t="s">
        <v>237</v>
      </c>
      <c r="C8" s="7">
        <v>7685</v>
      </c>
      <c r="E8" t="s">
        <v>1235</v>
      </c>
      <c r="G8" t="s">
        <v>1236</v>
      </c>
      <c r="I8" t="s">
        <v>1237</v>
      </c>
    </row>
    <row r="9" spans="1:9" ht="15">
      <c r="A9" s="9" t="s">
        <v>1190</v>
      </c>
      <c r="C9" s="7">
        <v>140072</v>
      </c>
      <c r="E9" t="s">
        <v>1238</v>
      </c>
      <c r="G9" t="s">
        <v>1238</v>
      </c>
      <c r="I9" t="s">
        <v>1222</v>
      </c>
    </row>
    <row r="10" spans="1:9" ht="15">
      <c r="A10" t="s">
        <v>1192</v>
      </c>
      <c r="C10" s="7">
        <v>7794</v>
      </c>
      <c r="E10" t="s">
        <v>1224</v>
      </c>
      <c r="G10" t="s">
        <v>1224</v>
      </c>
      <c r="I10" t="s">
        <v>41</v>
      </c>
    </row>
    <row r="11" spans="1:9" ht="15">
      <c r="A11" s="9" t="s">
        <v>1239</v>
      </c>
      <c r="C11" t="s">
        <v>41</v>
      </c>
      <c r="E11" t="s">
        <v>1227</v>
      </c>
      <c r="G11" t="s">
        <v>1227</v>
      </c>
      <c r="I11" t="s">
        <v>41</v>
      </c>
    </row>
    <row r="12" spans="1:9" ht="15">
      <c r="A12" s="9" t="s">
        <v>1198</v>
      </c>
      <c r="C12" s="7">
        <v>147866</v>
      </c>
      <c r="E12" t="s">
        <v>1135</v>
      </c>
      <c r="G12" t="s">
        <v>1135</v>
      </c>
      <c r="I12" t="s">
        <v>41</v>
      </c>
    </row>
  </sheetData>
  <sheetProtection selectLockedCells="1" selectUnlockedCells="1"/>
  <mergeCells count="1">
    <mergeCell ref="C2:I2"/>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9.7109375" style="0" customWidth="1"/>
    <col min="13" max="13" width="2.7109375" style="0" customWidth="1"/>
    <col min="14" max="14" width="8.7109375" style="0" customWidth="1"/>
    <col min="15" max="15" width="9.7109375" style="0" customWidth="1"/>
    <col min="16" max="16" width="2.7109375" style="0" customWidth="1"/>
    <col min="17" max="16384" width="8.7109375" style="0" customWidth="1"/>
  </cols>
  <sheetData>
    <row r="2" spans="1:6" ht="15" customHeight="1">
      <c r="A2" s="4" t="s">
        <v>1240</v>
      </c>
      <c r="B2" s="4"/>
      <c r="C2" s="4"/>
      <c r="D2" s="4"/>
      <c r="E2" s="4"/>
      <c r="F2" s="4"/>
    </row>
    <row r="4" spans="3:15" ht="15">
      <c r="C4" s="5" t="s">
        <v>442</v>
      </c>
      <c r="D4" s="5"/>
      <c r="E4" s="5"/>
      <c r="F4" s="5"/>
      <c r="G4" s="5"/>
      <c r="H4" s="5"/>
      <c r="I4" s="5"/>
      <c r="L4" s="5" t="s">
        <v>339</v>
      </c>
      <c r="M4" s="5"/>
      <c r="N4" s="5"/>
      <c r="O4" s="5"/>
    </row>
    <row r="6" spans="3:15" ht="15">
      <c r="C6" s="9" t="s">
        <v>11</v>
      </c>
      <c r="F6" s="9" t="s">
        <v>12</v>
      </c>
      <c r="I6" s="9" t="s">
        <v>13</v>
      </c>
      <c r="L6" s="9" t="s">
        <v>349</v>
      </c>
      <c r="O6" s="9" t="s">
        <v>350</v>
      </c>
    </row>
    <row r="8" spans="1:15" ht="15">
      <c r="A8" t="s">
        <v>19</v>
      </c>
      <c r="C8" s="7">
        <v>651540</v>
      </c>
      <c r="F8" s="7">
        <v>812032</v>
      </c>
      <c r="I8" s="7">
        <v>985669</v>
      </c>
      <c r="L8" t="s">
        <v>355</v>
      </c>
      <c r="O8" t="s">
        <v>356</v>
      </c>
    </row>
    <row r="9" spans="1:15" ht="15">
      <c r="A9" t="s">
        <v>20</v>
      </c>
      <c r="C9" s="8">
        <v>-330119</v>
      </c>
      <c r="F9" s="8">
        <v>-326743</v>
      </c>
      <c r="I9" s="8">
        <v>-439790</v>
      </c>
      <c r="L9" t="s">
        <v>357</v>
      </c>
      <c r="M9" t="s">
        <v>146</v>
      </c>
      <c r="O9" t="s">
        <v>358</v>
      </c>
    </row>
    <row r="11" spans="1:15" ht="15">
      <c r="A11" s="9" t="s">
        <v>21</v>
      </c>
      <c r="C11" s="7">
        <v>321421</v>
      </c>
      <c r="F11" s="7">
        <v>485289</v>
      </c>
      <c r="I11" s="7">
        <v>545879</v>
      </c>
      <c r="L11" t="s">
        <v>359</v>
      </c>
      <c r="O11" t="s">
        <v>360</v>
      </c>
    </row>
    <row r="12" spans="1:16" ht="15">
      <c r="A12" t="s">
        <v>1241</v>
      </c>
      <c r="C12" s="7">
        <v>161363</v>
      </c>
      <c r="F12" s="7">
        <v>7915</v>
      </c>
      <c r="I12" s="7">
        <v>2684</v>
      </c>
      <c r="L12" t="s">
        <v>376</v>
      </c>
      <c r="M12" t="s">
        <v>146</v>
      </c>
      <c r="O12" t="s">
        <v>377</v>
      </c>
      <c r="P12" t="s">
        <v>146</v>
      </c>
    </row>
    <row r="13" spans="1:15" ht="15">
      <c r="A13" s="9" t="s">
        <v>1242</v>
      </c>
      <c r="C13" s="7">
        <v>482784</v>
      </c>
      <c r="F13" s="7">
        <v>493204</v>
      </c>
      <c r="I13" s="7">
        <v>548563</v>
      </c>
      <c r="L13" t="s">
        <v>102</v>
      </c>
      <c r="O13" t="s">
        <v>846</v>
      </c>
    </row>
    <row r="14" spans="1:15" ht="15">
      <c r="A14" t="s">
        <v>419</v>
      </c>
      <c r="C14" s="7">
        <v>10768109</v>
      </c>
      <c r="F14" s="7">
        <v>10917862</v>
      </c>
      <c r="I14" s="7">
        <v>11585272</v>
      </c>
      <c r="L14" t="s">
        <v>131</v>
      </c>
      <c r="O14" t="s">
        <v>370</v>
      </c>
    </row>
    <row r="15" spans="1:9" ht="15">
      <c r="A15" s="9" t="s">
        <v>1243</v>
      </c>
      <c r="C15" t="s">
        <v>75</v>
      </c>
      <c r="F15" t="s">
        <v>75</v>
      </c>
      <c r="I15" t="s">
        <v>79</v>
      </c>
    </row>
  </sheetData>
  <sheetProtection selectLockedCells="1" selectUnlockedCells="1"/>
  <mergeCells count="3">
    <mergeCell ref="A2:F2"/>
    <mergeCell ref="C4:I4"/>
    <mergeCell ref="L4:O4"/>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9.7109375" style="0" customWidth="1"/>
    <col min="10" max="10" width="2.7109375" style="0" customWidth="1"/>
    <col min="11" max="11" width="8.7109375" style="0" customWidth="1"/>
    <col min="12" max="12" width="9.7109375" style="0" customWidth="1"/>
    <col min="13" max="16384" width="8.7109375" style="0" customWidth="1"/>
  </cols>
  <sheetData>
    <row r="2" spans="3:12" ht="15">
      <c r="C2" s="5" t="s">
        <v>442</v>
      </c>
      <c r="D2" s="5"/>
      <c r="E2" s="5"/>
      <c r="F2" s="5"/>
      <c r="G2" s="5"/>
      <c r="I2" s="9" t="s">
        <v>339</v>
      </c>
      <c r="L2" s="9" t="s">
        <v>339</v>
      </c>
    </row>
    <row r="3" spans="3:12" ht="15">
      <c r="C3" s="6"/>
      <c r="D3" s="6"/>
      <c r="E3" s="6"/>
      <c r="F3" s="6"/>
      <c r="G3" s="6"/>
      <c r="I3" s="6"/>
      <c r="J3" s="6"/>
      <c r="K3" s="6"/>
      <c r="L3" s="6"/>
    </row>
    <row r="4" spans="3:12" ht="15">
      <c r="C4" s="9" t="s">
        <v>11</v>
      </c>
      <c r="E4" s="9" t="s">
        <v>12</v>
      </c>
      <c r="G4" s="9" t="s">
        <v>13</v>
      </c>
      <c r="I4" s="9" t="s">
        <v>349</v>
      </c>
      <c r="L4" s="9" t="s">
        <v>350</v>
      </c>
    </row>
    <row r="6" spans="1:12" ht="15">
      <c r="A6" t="s">
        <v>640</v>
      </c>
      <c r="C6" s="7">
        <v>35462</v>
      </c>
      <c r="E6" s="7">
        <v>32539</v>
      </c>
      <c r="G6" s="7">
        <v>33179</v>
      </c>
      <c r="I6" t="s">
        <v>880</v>
      </c>
      <c r="J6" t="s">
        <v>146</v>
      </c>
      <c r="L6" t="s">
        <v>109</v>
      </c>
    </row>
    <row r="7" spans="1:12" ht="15">
      <c r="A7" t="s">
        <v>1244</v>
      </c>
      <c r="C7" s="7">
        <v>3247</v>
      </c>
      <c r="E7" s="7">
        <v>2127</v>
      </c>
      <c r="G7" s="7">
        <v>8368</v>
      </c>
      <c r="I7" t="s">
        <v>1245</v>
      </c>
      <c r="J7" t="s">
        <v>146</v>
      </c>
      <c r="L7" t="s">
        <v>1246</v>
      </c>
    </row>
    <row r="9" spans="1:12" ht="15">
      <c r="A9" t="s">
        <v>1247</v>
      </c>
      <c r="C9" s="7">
        <v>38709</v>
      </c>
      <c r="E9" s="7">
        <v>34666</v>
      </c>
      <c r="G9" s="7">
        <v>41547</v>
      </c>
      <c r="I9" t="s">
        <v>879</v>
      </c>
      <c r="J9" t="s">
        <v>146</v>
      </c>
      <c r="L9" t="s">
        <v>234</v>
      </c>
    </row>
  </sheetData>
  <sheetProtection selectLockedCells="1" selectUnlockedCells="1"/>
  <mergeCells count="3">
    <mergeCell ref="C2:G2"/>
    <mergeCell ref="C3:G3"/>
    <mergeCell ref="I3:L3"/>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36.7109375" style="0" customWidth="1"/>
    <col min="4" max="4" width="8.7109375" style="0" customWidth="1"/>
    <col min="5" max="5" width="16.7109375" style="0" customWidth="1"/>
    <col min="6" max="16384" width="8.7109375" style="0" customWidth="1"/>
  </cols>
  <sheetData>
    <row r="2" spans="1:6" ht="15" customHeight="1">
      <c r="A2" s="4" t="s">
        <v>1248</v>
      </c>
      <c r="B2" s="4"/>
      <c r="C2" s="4"/>
      <c r="D2" s="4"/>
      <c r="E2" s="4"/>
      <c r="F2" s="4"/>
    </row>
    <row r="4" spans="1:5" ht="15">
      <c r="A4" s="9" t="s">
        <v>1249</v>
      </c>
      <c r="C4" s="9" t="s">
        <v>1250</v>
      </c>
      <c r="E4" s="9" t="s">
        <v>1251</v>
      </c>
    </row>
    <row r="6" spans="1:5" ht="15">
      <c r="A6" t="s">
        <v>1252</v>
      </c>
      <c r="C6" t="s">
        <v>1253</v>
      </c>
      <c r="E6" t="s">
        <v>1254</v>
      </c>
    </row>
    <row r="7" spans="1:5" ht="15">
      <c r="A7" t="s">
        <v>1255</v>
      </c>
      <c r="C7" t="s">
        <v>1256</v>
      </c>
      <c r="E7" t="s">
        <v>1257</v>
      </c>
    </row>
    <row r="8" spans="1:5" ht="15">
      <c r="A8" t="s">
        <v>1258</v>
      </c>
      <c r="C8" t="s">
        <v>1259</v>
      </c>
      <c r="E8" t="s">
        <v>1260</v>
      </c>
    </row>
    <row r="9" spans="1:5" ht="15">
      <c r="A9" t="s">
        <v>1261</v>
      </c>
      <c r="C9" t="s">
        <v>1262</v>
      </c>
      <c r="E9" t="s">
        <v>1263</v>
      </c>
    </row>
    <row r="10" spans="1:5" ht="15">
      <c r="A10" t="s">
        <v>1264</v>
      </c>
      <c r="C10" t="s">
        <v>1265</v>
      </c>
      <c r="E10" t="s">
        <v>1266</v>
      </c>
    </row>
    <row r="11" spans="1:5" ht="15">
      <c r="A11" t="s">
        <v>1267</v>
      </c>
      <c r="C11" t="s">
        <v>1268</v>
      </c>
      <c r="E11" t="s">
        <v>1266</v>
      </c>
    </row>
    <row r="12" spans="1:5" ht="15">
      <c r="A12" t="s">
        <v>1269</v>
      </c>
      <c r="C12" t="s">
        <v>1270</v>
      </c>
      <c r="E12" t="s">
        <v>1271</v>
      </c>
    </row>
    <row r="13" spans="1:5" ht="15">
      <c r="A13" t="s">
        <v>1272</v>
      </c>
      <c r="C13" t="s">
        <v>1273</v>
      </c>
      <c r="E13" t="s">
        <v>1260</v>
      </c>
    </row>
    <row r="14" spans="1:5" ht="15">
      <c r="A14" t="s">
        <v>1274</v>
      </c>
      <c r="C14" t="s">
        <v>1275</v>
      </c>
      <c r="E14" t="s">
        <v>1276</v>
      </c>
    </row>
    <row r="15" spans="1:5" ht="15">
      <c r="A15" t="s">
        <v>1277</v>
      </c>
      <c r="C15" t="s">
        <v>1278</v>
      </c>
      <c r="E15" t="s">
        <v>1260</v>
      </c>
    </row>
    <row r="16" spans="1:5" ht="15">
      <c r="A16" t="s">
        <v>1279</v>
      </c>
      <c r="C16" t="s">
        <v>1280</v>
      </c>
      <c r="E16" t="s">
        <v>1260</v>
      </c>
    </row>
    <row r="17" spans="1:5" ht="15">
      <c r="A17" t="s">
        <v>1281</v>
      </c>
      <c r="C17" t="s">
        <v>1282</v>
      </c>
      <c r="E17" t="s">
        <v>1260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6.7109375" style="0" customWidth="1"/>
    <col min="4" max="4" width="8.7109375" style="0" customWidth="1"/>
    <col min="5" max="5" width="10.7109375" style="0" customWidth="1"/>
    <col min="6" max="16384" width="8.7109375" style="0" customWidth="1"/>
  </cols>
  <sheetData>
    <row r="2" spans="1:6" ht="15" customHeight="1">
      <c r="A2" s="4" t="s">
        <v>1283</v>
      </c>
      <c r="B2" s="4"/>
      <c r="C2" s="4"/>
      <c r="D2" s="4"/>
      <c r="E2" s="4"/>
      <c r="F2" s="4"/>
    </row>
    <row r="4" spans="1:5" ht="15">
      <c r="A4" s="9" t="s">
        <v>183</v>
      </c>
      <c r="C4" s="9" t="s">
        <v>184</v>
      </c>
      <c r="E4" s="9" t="s">
        <v>185</v>
      </c>
    </row>
    <row r="6" spans="1:5" ht="15">
      <c r="A6" t="s">
        <v>186</v>
      </c>
      <c r="C6" s="7">
        <v>78108391607</v>
      </c>
      <c r="E6" t="s">
        <v>187</v>
      </c>
    </row>
    <row r="7" spans="1:5" ht="15">
      <c r="A7" t="s">
        <v>188</v>
      </c>
      <c r="C7" s="7">
        <v>66822519695</v>
      </c>
      <c r="E7" s="10">
        <v>35.46</v>
      </c>
    </row>
    <row r="8" spans="1:5" ht="15">
      <c r="A8" t="s">
        <v>1284</v>
      </c>
      <c r="C8" s="7">
        <v>13626663708</v>
      </c>
      <c r="E8" s="10">
        <v>7.23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8.00390625" defaultRowHeight="15"/>
  <cols>
    <col min="1" max="1" width="8.7109375" style="0" customWidth="1"/>
    <col min="2" max="2" width="24.7109375" style="0" customWidth="1"/>
    <col min="3" max="3" width="8.7109375" style="0" customWidth="1"/>
    <col min="4" max="4" width="10.7109375" style="0" customWidth="1"/>
    <col min="5" max="5" width="8.7109375" style="0" customWidth="1"/>
    <col min="6" max="6" width="18.7109375" style="0" customWidth="1"/>
    <col min="7" max="7" width="8.7109375" style="0" customWidth="1"/>
    <col min="8" max="8" width="10.7109375" style="0" customWidth="1"/>
    <col min="9" max="9" width="8.7109375" style="0" customWidth="1"/>
    <col min="10" max="10" width="23.7109375" style="0" customWidth="1"/>
    <col min="11" max="16384" width="8.7109375" style="0" customWidth="1"/>
  </cols>
  <sheetData>
    <row r="2" spans="1:6" ht="15" customHeight="1">
      <c r="A2" s="4" t="s">
        <v>1285</v>
      </c>
      <c r="B2" s="4"/>
      <c r="C2" s="4"/>
      <c r="D2" s="4"/>
      <c r="E2" s="4"/>
      <c r="F2" s="4"/>
    </row>
    <row r="4" spans="4:10" ht="15">
      <c r="D4" s="5" t="s">
        <v>533</v>
      </c>
      <c r="E4" s="5"/>
      <c r="F4" s="5"/>
      <c r="G4" s="5"/>
      <c r="H4" s="5"/>
      <c r="I4" s="5"/>
      <c r="J4" s="5"/>
    </row>
    <row r="5" spans="4:10" ht="15">
      <c r="D5" s="6"/>
      <c r="E5" s="6"/>
      <c r="F5" s="6"/>
      <c r="G5" s="6"/>
      <c r="H5" s="6"/>
      <c r="I5" s="6"/>
      <c r="J5" s="6"/>
    </row>
    <row r="6" spans="4:10" ht="15">
      <c r="D6" s="5" t="s">
        <v>12</v>
      </c>
      <c r="E6" s="5"/>
      <c r="F6" s="5"/>
      <c r="H6" s="5" t="s">
        <v>13</v>
      </c>
      <c r="I6" s="5"/>
      <c r="J6" s="5"/>
    </row>
    <row r="7" spans="4:10" ht="15">
      <c r="D7" s="2"/>
      <c r="E7" s="2"/>
      <c r="F7" s="2"/>
      <c r="H7" s="2"/>
      <c r="I7" s="2"/>
      <c r="J7" s="2"/>
    </row>
    <row r="8" spans="4:10" ht="39.75" customHeight="1">
      <c r="D8" s="9" t="s">
        <v>193</v>
      </c>
      <c r="F8" s="11" t="s">
        <v>1286</v>
      </c>
      <c r="H8" s="9" t="s">
        <v>193</v>
      </c>
      <c r="J8" s="11" t="s">
        <v>1287</v>
      </c>
    </row>
    <row r="10" spans="4:10" ht="15">
      <c r="D10" s="9" t="s">
        <v>1288</v>
      </c>
      <c r="F10" s="9" t="s">
        <v>1288</v>
      </c>
      <c r="H10" s="9" t="s">
        <v>1288</v>
      </c>
      <c r="J10" s="9" t="s">
        <v>1288</v>
      </c>
    </row>
    <row r="11" spans="2:10" ht="15">
      <c r="B11" t="s">
        <v>1289</v>
      </c>
      <c r="D11" s="7">
        <v>59664</v>
      </c>
      <c r="F11" s="7">
        <v>26375</v>
      </c>
      <c r="H11" s="7">
        <v>141538</v>
      </c>
      <c r="J11" s="7">
        <v>72812</v>
      </c>
    </row>
    <row r="12" spans="2:10" ht="15">
      <c r="B12" t="s">
        <v>1290</v>
      </c>
      <c r="D12" s="7">
        <v>156474</v>
      </c>
      <c r="F12" s="7">
        <v>73429</v>
      </c>
      <c r="H12" s="7">
        <v>293473</v>
      </c>
      <c r="J12" s="7">
        <v>65990</v>
      </c>
    </row>
    <row r="13" spans="2:10" ht="15">
      <c r="B13" t="s">
        <v>1291</v>
      </c>
      <c r="D13" s="7">
        <v>16087</v>
      </c>
      <c r="F13" s="7">
        <v>14841</v>
      </c>
      <c r="H13" s="7">
        <v>20236</v>
      </c>
      <c r="J13" s="7">
        <v>18886</v>
      </c>
    </row>
    <row r="15" spans="2:10" ht="15">
      <c r="B15" t="s">
        <v>214</v>
      </c>
      <c r="D15" s="12">
        <v>232225</v>
      </c>
      <c r="F15" s="12">
        <v>114645</v>
      </c>
      <c r="H15" s="12">
        <v>455247</v>
      </c>
      <c r="J15" s="12">
        <v>157688</v>
      </c>
    </row>
  </sheetData>
  <sheetProtection selectLockedCells="1" selectUnlockedCells="1"/>
  <mergeCells count="7">
    <mergeCell ref="A2:F2"/>
    <mergeCell ref="D4:J4"/>
    <mergeCell ref="D5:J5"/>
    <mergeCell ref="D6:F6"/>
    <mergeCell ref="H6:J6"/>
    <mergeCell ref="D7:F7"/>
    <mergeCell ref="H7:J7"/>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G23"/>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7.7109375" style="0" customWidth="1"/>
    <col min="4" max="4" width="8.7109375" style="0" customWidth="1"/>
    <col min="5" max="5" width="17.7109375" style="0" customWidth="1"/>
    <col min="6" max="6" width="8.7109375" style="0" customWidth="1"/>
    <col min="7" max="7" width="17.7109375" style="0" customWidth="1"/>
    <col min="8" max="16384" width="8.7109375" style="0" customWidth="1"/>
  </cols>
  <sheetData>
    <row r="2" spans="1:6" ht="15" customHeight="1">
      <c r="A2" s="4" t="s">
        <v>1292</v>
      </c>
      <c r="B2" s="4"/>
      <c r="C2" s="4"/>
      <c r="D2" s="4"/>
      <c r="E2" s="4"/>
      <c r="F2" s="4"/>
    </row>
    <row r="4" spans="3:7" ht="15">
      <c r="C4" s="5" t="s">
        <v>442</v>
      </c>
      <c r="D4" s="5"/>
      <c r="E4" s="5"/>
      <c r="F4" s="5"/>
      <c r="G4" s="5"/>
    </row>
    <row r="5" spans="3:7" ht="15">
      <c r="C5" s="3"/>
      <c r="D5" s="3"/>
      <c r="F5" s="3"/>
      <c r="G5" s="3"/>
    </row>
    <row r="6" spans="3:7" ht="15">
      <c r="C6" s="9" t="s">
        <v>11</v>
      </c>
      <c r="E6" s="9" t="s">
        <v>12</v>
      </c>
      <c r="G6" s="9" t="s">
        <v>13</v>
      </c>
    </row>
    <row r="7" spans="1:7" ht="15">
      <c r="A7" s="9" t="s">
        <v>1293</v>
      </c>
      <c r="C7" s="9" t="s">
        <v>1294</v>
      </c>
      <c r="E7" s="9" t="s">
        <v>1294</v>
      </c>
      <c r="G7" s="9" t="s">
        <v>1294</v>
      </c>
    </row>
    <row r="9" spans="3:7" ht="15">
      <c r="C9" s="9" t="s">
        <v>1288</v>
      </c>
      <c r="E9" s="9" t="s">
        <v>1288</v>
      </c>
      <c r="G9" s="9" t="s">
        <v>1288</v>
      </c>
    </row>
    <row r="10" spans="1:7" ht="15">
      <c r="A10" t="s">
        <v>1295</v>
      </c>
      <c r="C10" s="8">
        <v>-3409</v>
      </c>
      <c r="E10" s="8">
        <v>-3308</v>
      </c>
      <c r="G10" s="8">
        <v>-3540</v>
      </c>
    </row>
    <row r="11" spans="1:7" ht="15">
      <c r="A11" t="s">
        <v>1296</v>
      </c>
      <c r="C11" s="8">
        <v>-5410</v>
      </c>
      <c r="E11" s="8">
        <v>-4671</v>
      </c>
      <c r="G11" s="8">
        <v>-5860</v>
      </c>
    </row>
    <row r="12" spans="1:7" ht="15">
      <c r="A12" t="s">
        <v>1297</v>
      </c>
      <c r="C12" s="8">
        <v>-71</v>
      </c>
      <c r="E12" s="8">
        <v>-45</v>
      </c>
      <c r="G12" s="8">
        <v>-33</v>
      </c>
    </row>
    <row r="13" spans="1:7" ht="15">
      <c r="A13" t="s">
        <v>1298</v>
      </c>
      <c r="C13" s="7">
        <v>283</v>
      </c>
      <c r="E13" s="7">
        <v>553</v>
      </c>
      <c r="G13" s="8">
        <v>-1122</v>
      </c>
    </row>
    <row r="14" spans="1:7" ht="15">
      <c r="A14" t="s">
        <v>1299</v>
      </c>
      <c r="C14" s="7">
        <v>125</v>
      </c>
      <c r="E14" s="7">
        <v>85</v>
      </c>
      <c r="G14" s="7">
        <v>142</v>
      </c>
    </row>
    <row r="15" spans="1:7" ht="15">
      <c r="A15" t="s">
        <v>1300</v>
      </c>
      <c r="C15" s="7">
        <v>60</v>
      </c>
      <c r="E15" s="7">
        <v>54</v>
      </c>
      <c r="G15" s="7">
        <v>50</v>
      </c>
    </row>
    <row r="16" spans="1:7" ht="15">
      <c r="A16" t="s">
        <v>1301</v>
      </c>
      <c r="C16" s="7">
        <v>807</v>
      </c>
      <c r="E16" s="8">
        <v>-2357</v>
      </c>
      <c r="G16" s="7">
        <v>1121</v>
      </c>
    </row>
    <row r="17" spans="1:7" ht="15">
      <c r="A17" t="s">
        <v>1302</v>
      </c>
      <c r="C17" s="7">
        <v>210</v>
      </c>
      <c r="E17" s="7">
        <v>148</v>
      </c>
      <c r="G17" s="7">
        <v>152</v>
      </c>
    </row>
    <row r="18" spans="1:7" ht="15">
      <c r="A18" t="s">
        <v>1303</v>
      </c>
      <c r="C18" s="8">
        <v>-3214</v>
      </c>
      <c r="E18" s="8">
        <v>-5815</v>
      </c>
      <c r="G18" s="8">
        <v>-6509</v>
      </c>
    </row>
    <row r="19" spans="1:7" ht="15">
      <c r="A19" t="s">
        <v>1304</v>
      </c>
      <c r="C19" t="s">
        <v>41</v>
      </c>
      <c r="E19" s="7">
        <v>88</v>
      </c>
      <c r="G19" s="7">
        <v>88</v>
      </c>
    </row>
    <row r="20" spans="1:7" ht="15">
      <c r="A20" t="s">
        <v>1305</v>
      </c>
      <c r="C20" s="7">
        <v>3497</v>
      </c>
      <c r="E20" s="7">
        <v>6815</v>
      </c>
      <c r="G20" s="7">
        <v>11752</v>
      </c>
    </row>
    <row r="21" spans="1:7" ht="15">
      <c r="A21" t="s">
        <v>1306</v>
      </c>
      <c r="C21" s="8">
        <v>-106</v>
      </c>
      <c r="E21" s="8">
        <v>-109</v>
      </c>
      <c r="G21" s="8">
        <v>-197</v>
      </c>
    </row>
    <row r="22" spans="1:7" ht="15">
      <c r="A22" t="s">
        <v>259</v>
      </c>
      <c r="C22" s="8">
        <v>-346</v>
      </c>
      <c r="E22" s="8">
        <v>-427</v>
      </c>
      <c r="G22" s="8">
        <v>-507</v>
      </c>
    </row>
    <row r="23" spans="1:7" ht="15">
      <c r="A23" t="s">
        <v>214</v>
      </c>
      <c r="C23" s="8">
        <v>-7574</v>
      </c>
      <c r="E23" s="8">
        <v>-8989</v>
      </c>
      <c r="G23" s="8">
        <v>-4463</v>
      </c>
    </row>
  </sheetData>
  <sheetProtection selectLockedCells="1" selectUnlockedCells="1"/>
  <mergeCells count="4">
    <mergeCell ref="A2:F2"/>
    <mergeCell ref="C4:G4"/>
    <mergeCell ref="C5:D5"/>
    <mergeCell ref="F5:G5"/>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J34"/>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6" ht="15" customHeight="1">
      <c r="A2" s="4" t="s">
        <v>1307</v>
      </c>
      <c r="B2" s="4"/>
      <c r="C2" s="4"/>
      <c r="D2" s="4"/>
      <c r="E2" s="4"/>
      <c r="F2" s="4"/>
    </row>
    <row r="4" spans="3:9" ht="15">
      <c r="C4" s="5" t="s">
        <v>1308</v>
      </c>
      <c r="D4" s="5"/>
      <c r="E4" s="5"/>
      <c r="G4" s="5" t="s">
        <v>1309</v>
      </c>
      <c r="H4" s="5"/>
      <c r="I4" s="5"/>
    </row>
    <row r="5" spans="3:9" ht="15">
      <c r="C5" s="2"/>
      <c r="D5" s="2"/>
      <c r="E5" s="2"/>
      <c r="G5" s="2"/>
      <c r="H5" s="2"/>
      <c r="I5" s="2"/>
    </row>
    <row r="6" spans="3:10" ht="15">
      <c r="C6" s="5" t="s">
        <v>1310</v>
      </c>
      <c r="D6" s="5"/>
      <c r="E6" s="5"/>
      <c r="G6" s="5" t="s">
        <v>1311</v>
      </c>
      <c r="H6" s="5"/>
      <c r="I6" s="5"/>
      <c r="J6" s="9"/>
    </row>
    <row r="7" spans="3:9" ht="15">
      <c r="C7" s="2"/>
      <c r="D7" s="2"/>
      <c r="E7" s="2"/>
      <c r="G7" s="2"/>
      <c r="H7" s="2"/>
      <c r="I7" s="2"/>
    </row>
    <row r="8" spans="3:9" ht="15">
      <c r="C8" s="9" t="s">
        <v>1312</v>
      </c>
      <c r="E8" s="9" t="s">
        <v>1313</v>
      </c>
      <c r="G8" s="9" t="s">
        <v>1312</v>
      </c>
      <c r="I8" s="9" t="s">
        <v>1313</v>
      </c>
    </row>
    <row r="10" spans="3:9" ht="15">
      <c r="C10" s="5" t="s">
        <v>1314</v>
      </c>
      <c r="D10" s="5"/>
      <c r="E10" s="5"/>
      <c r="G10" s="5" t="s">
        <v>1315</v>
      </c>
      <c r="H10" s="5"/>
      <c r="I10" s="5"/>
    </row>
    <row r="11" ht="15">
      <c r="A11" s="9" t="s">
        <v>1316</v>
      </c>
    </row>
    <row r="12" spans="1:9" ht="15">
      <c r="A12" t="s">
        <v>9</v>
      </c>
      <c r="C12" s="10">
        <v>15.4</v>
      </c>
      <c r="E12" s="10">
        <v>10.6</v>
      </c>
      <c r="G12" s="10">
        <v>24.2</v>
      </c>
      <c r="I12" s="10">
        <v>19.06</v>
      </c>
    </row>
    <row r="13" spans="1:9" ht="15">
      <c r="A13" t="s">
        <v>10</v>
      </c>
      <c r="C13" s="10">
        <v>14.7</v>
      </c>
      <c r="E13" s="10">
        <v>10.8</v>
      </c>
      <c r="G13" s="10">
        <v>22.9</v>
      </c>
      <c r="I13" s="10">
        <v>15.99</v>
      </c>
    </row>
    <row r="14" spans="1:9" ht="15">
      <c r="A14" t="s">
        <v>11</v>
      </c>
      <c r="C14" s="10">
        <v>15.3</v>
      </c>
      <c r="E14" s="10">
        <v>12.65</v>
      </c>
      <c r="G14" s="10">
        <v>24.65</v>
      </c>
      <c r="I14" s="10">
        <v>17.05</v>
      </c>
    </row>
    <row r="15" spans="1:9" ht="15">
      <c r="A15" t="s">
        <v>12</v>
      </c>
      <c r="C15" s="10">
        <v>18.2</v>
      </c>
      <c r="E15" s="10">
        <v>13.3</v>
      </c>
      <c r="G15" s="10">
        <v>33.77</v>
      </c>
      <c r="I15" s="10">
        <v>23.55</v>
      </c>
    </row>
    <row r="16" spans="1:9" ht="15">
      <c r="A16" t="s">
        <v>13</v>
      </c>
      <c r="C16" s="10">
        <v>22.75</v>
      </c>
      <c r="E16" s="10">
        <v>17.11</v>
      </c>
      <c r="G16" s="10">
        <v>45.86</v>
      </c>
      <c r="I16" s="10">
        <v>30.4</v>
      </c>
    </row>
    <row r="17" ht="15">
      <c r="A17" s="9" t="s">
        <v>1317</v>
      </c>
    </row>
    <row r="18" ht="15">
      <c r="A18" t="s">
        <v>12</v>
      </c>
    </row>
    <row r="19" spans="1:9" ht="15">
      <c r="A19" t="s">
        <v>1318</v>
      </c>
      <c r="C19" s="10">
        <v>16.8</v>
      </c>
      <c r="E19" s="10">
        <v>13.3</v>
      </c>
      <c r="G19" s="10">
        <v>30.7</v>
      </c>
      <c r="I19" s="10">
        <v>23.65</v>
      </c>
    </row>
    <row r="20" spans="1:9" ht="15">
      <c r="A20" t="s">
        <v>1319</v>
      </c>
      <c r="C20" s="10">
        <v>16.45</v>
      </c>
      <c r="E20" s="10">
        <v>14.6</v>
      </c>
      <c r="G20" s="10">
        <v>28.3</v>
      </c>
      <c r="I20" s="10">
        <v>23.55</v>
      </c>
    </row>
    <row r="21" spans="1:9" ht="15">
      <c r="A21" t="s">
        <v>1320</v>
      </c>
      <c r="C21" s="10">
        <v>17.1</v>
      </c>
      <c r="E21" s="10">
        <v>15.95</v>
      </c>
      <c r="G21" s="10">
        <v>28.43</v>
      </c>
      <c r="I21" s="10">
        <v>27.57</v>
      </c>
    </row>
    <row r="22" spans="1:9" ht="15">
      <c r="A22" t="s">
        <v>1321</v>
      </c>
      <c r="C22" s="10">
        <v>18.2</v>
      </c>
      <c r="E22" s="10">
        <v>17.55</v>
      </c>
      <c r="G22" s="10">
        <v>33.77</v>
      </c>
      <c r="I22" s="10">
        <v>26.73</v>
      </c>
    </row>
    <row r="23" ht="15">
      <c r="A23" t="s">
        <v>13</v>
      </c>
    </row>
    <row r="24" spans="1:9" ht="15">
      <c r="A24" t="s">
        <v>1318</v>
      </c>
      <c r="C24" s="10">
        <v>19.6</v>
      </c>
      <c r="E24" s="10">
        <v>17.55</v>
      </c>
      <c r="G24" s="10">
        <v>35.25</v>
      </c>
      <c r="I24" s="10">
        <v>30.71</v>
      </c>
    </row>
    <row r="25" spans="1:9" ht="15">
      <c r="A25" t="s">
        <v>1319</v>
      </c>
      <c r="C25" s="10">
        <v>19.2</v>
      </c>
      <c r="E25" s="10">
        <v>17.11</v>
      </c>
      <c r="G25" s="10">
        <v>34.5</v>
      </c>
      <c r="I25" s="10">
        <v>30.4</v>
      </c>
    </row>
    <row r="26" spans="1:9" ht="15">
      <c r="A26" t="s">
        <v>1320</v>
      </c>
      <c r="C26" s="10">
        <v>22.3</v>
      </c>
      <c r="E26" s="10">
        <v>17.79</v>
      </c>
      <c r="G26" s="10">
        <v>43.87</v>
      </c>
      <c r="I26" s="10">
        <v>32.1</v>
      </c>
    </row>
    <row r="27" spans="1:9" ht="15">
      <c r="A27" t="s">
        <v>1321</v>
      </c>
      <c r="C27" s="10">
        <v>22.75</v>
      </c>
      <c r="E27" s="10">
        <v>20</v>
      </c>
      <c r="G27" s="10">
        <v>45.86</v>
      </c>
      <c r="I27" s="10">
        <v>38</v>
      </c>
    </row>
    <row r="28" ht="15">
      <c r="A28" s="9" t="s">
        <v>1322</v>
      </c>
    </row>
    <row r="29" spans="1:9" ht="15">
      <c r="A29" t="s">
        <v>159</v>
      </c>
      <c r="C29" s="10">
        <v>22.5</v>
      </c>
      <c r="E29" s="10">
        <v>20</v>
      </c>
      <c r="G29" s="10">
        <v>44.4</v>
      </c>
      <c r="I29" s="10">
        <v>38</v>
      </c>
    </row>
    <row r="30" spans="1:9" ht="15">
      <c r="A30" t="s">
        <v>160</v>
      </c>
      <c r="C30" s="10">
        <v>22.67</v>
      </c>
      <c r="E30" s="10">
        <v>20.5</v>
      </c>
      <c r="G30" s="10">
        <v>44.77</v>
      </c>
      <c r="I30" s="10">
        <v>40.01</v>
      </c>
    </row>
    <row r="31" spans="1:9" ht="15">
      <c r="A31" t="s">
        <v>161</v>
      </c>
      <c r="C31" s="10">
        <v>22.75</v>
      </c>
      <c r="E31" s="10">
        <v>21</v>
      </c>
      <c r="G31" s="10">
        <v>45.86</v>
      </c>
      <c r="I31" s="10">
        <v>43.2</v>
      </c>
    </row>
    <row r="32" spans="1:9" ht="15">
      <c r="A32" t="s">
        <v>162</v>
      </c>
      <c r="C32" s="10">
        <v>24.94</v>
      </c>
      <c r="E32" s="10">
        <v>21.6</v>
      </c>
      <c r="G32" s="10">
        <v>49.85</v>
      </c>
      <c r="I32" s="10">
        <v>43.47</v>
      </c>
    </row>
    <row r="33" spans="1:9" ht="15">
      <c r="A33" t="s">
        <v>163</v>
      </c>
      <c r="C33" s="10">
        <v>25.09</v>
      </c>
      <c r="E33" s="10">
        <v>23.5</v>
      </c>
      <c r="G33" s="10">
        <v>49.6</v>
      </c>
      <c r="I33" s="10">
        <v>47.25</v>
      </c>
    </row>
    <row r="34" spans="1:9" ht="15">
      <c r="A34" t="s">
        <v>164</v>
      </c>
      <c r="C34" s="10">
        <v>24.1</v>
      </c>
      <c r="E34" s="10">
        <v>22.05</v>
      </c>
      <c r="G34" s="10">
        <v>48</v>
      </c>
      <c r="I34" s="10">
        <v>43.1</v>
      </c>
    </row>
  </sheetData>
  <sheetProtection selectLockedCells="1" selectUnlockedCells="1"/>
  <mergeCells count="11">
    <mergeCell ref="A2:F2"/>
    <mergeCell ref="C4:E4"/>
    <mergeCell ref="G4:I4"/>
    <mergeCell ref="C5:E5"/>
    <mergeCell ref="G5:I5"/>
    <mergeCell ref="C6:E6"/>
    <mergeCell ref="G6:I6"/>
    <mergeCell ref="C7:E7"/>
    <mergeCell ref="G7:I7"/>
    <mergeCell ref="C10:E10"/>
    <mergeCell ref="G10:I1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2019-12-07T13:24:04Z</dcterms:created>
  <dcterms:modified xsi:type="dcterms:W3CDTF">2019-12-07T13:24:04Z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